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LGDE III RESULTS" sheetId="7" r:id="rId1"/>
    <sheet name="REL NOVICE RESULTS" sheetId="1" r:id="rId2"/>
  </sheets>
  <calcPr calcId="124519"/>
</workbook>
</file>

<file path=xl/calcChain.xml><?xml version="1.0" encoding="utf-8"?>
<calcChain xmlns="http://schemas.openxmlformats.org/spreadsheetml/2006/main">
  <c r="H179" i="1"/>
  <c r="H180"/>
  <c r="H182"/>
  <c r="H183"/>
  <c r="H185"/>
  <c r="H188"/>
  <c r="H177"/>
  <c r="H175"/>
  <c r="H174"/>
  <c r="H173"/>
  <c r="H167"/>
  <c r="H166"/>
  <c r="H164"/>
  <c r="H163"/>
  <c r="H162"/>
  <c r="H156"/>
  <c r="H155"/>
  <c r="H153"/>
  <c r="H150"/>
  <c r="H149"/>
  <c r="H148"/>
  <c r="H146"/>
  <c r="H145"/>
  <c r="H144"/>
  <c r="H143"/>
  <c r="H142"/>
  <c r="H141"/>
  <c r="H140"/>
  <c r="H139"/>
  <c r="H138"/>
  <c r="H137"/>
  <c r="H135"/>
  <c r="H132"/>
  <c r="H129"/>
  <c r="H128"/>
  <c r="H126"/>
  <c r="H125"/>
  <c r="H124"/>
  <c r="H66" i="7"/>
  <c r="H65"/>
  <c r="H64"/>
  <c r="H63"/>
  <c r="H62"/>
  <c r="H61"/>
  <c r="H103" i="1"/>
  <c r="H105"/>
  <c r="H106"/>
  <c r="H107"/>
  <c r="H108"/>
  <c r="H109"/>
  <c r="H110"/>
  <c r="H112"/>
  <c r="H115"/>
  <c r="H116"/>
  <c r="H119"/>
  <c r="H102"/>
  <c r="H96"/>
  <c r="H94"/>
  <c r="H92"/>
  <c r="H91"/>
  <c r="H90"/>
  <c r="H89"/>
  <c r="H88"/>
  <c r="H87"/>
  <c r="H86"/>
  <c r="H85"/>
  <c r="H84"/>
  <c r="H83"/>
  <c r="H81"/>
  <c r="H80"/>
  <c r="H79"/>
  <c r="H78"/>
  <c r="H77"/>
  <c r="H75"/>
  <c r="H73"/>
  <c r="H72"/>
  <c r="H70"/>
  <c r="H69"/>
  <c r="H68"/>
  <c r="H67"/>
  <c r="H66"/>
  <c r="H65"/>
  <c r="H64"/>
  <c r="H63"/>
  <c r="H62"/>
  <c r="H61"/>
  <c r="H60"/>
  <c r="H58"/>
  <c r="H56"/>
  <c r="H55"/>
  <c r="H54"/>
  <c r="H53"/>
  <c r="H52"/>
  <c r="H50"/>
  <c r="H49"/>
  <c r="H48"/>
  <c r="H47"/>
  <c r="H46"/>
  <c r="H45"/>
  <c r="H44"/>
  <c r="H39"/>
  <c r="H37"/>
  <c r="H36"/>
  <c r="H35"/>
  <c r="H14" i="7"/>
  <c r="H12"/>
  <c r="H10"/>
  <c r="H9"/>
  <c r="H8"/>
  <c r="H30"/>
  <c r="H31"/>
  <c r="H32"/>
  <c r="H33"/>
  <c r="H36"/>
  <c r="H39"/>
  <c r="H40"/>
  <c r="H41"/>
  <c r="H42"/>
  <c r="H43"/>
  <c r="H44"/>
  <c r="H45"/>
  <c r="H46"/>
  <c r="H47"/>
  <c r="H49"/>
  <c r="H50"/>
  <c r="H51"/>
  <c r="H23"/>
  <c r="H7" i="1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</calcChain>
</file>

<file path=xl/sharedStrings.xml><?xml version="1.0" encoding="utf-8"?>
<sst xmlns="http://schemas.openxmlformats.org/spreadsheetml/2006/main" count="999" uniqueCount="439">
  <si>
    <t>EFI Rider ID</t>
  </si>
  <si>
    <t>Name of Rider</t>
  </si>
  <si>
    <t>Jumping Penalty</t>
  </si>
  <si>
    <t>Total Penalty</t>
  </si>
  <si>
    <t>Round - I</t>
  </si>
  <si>
    <t>Round - II</t>
  </si>
  <si>
    <t>Horse Name</t>
  </si>
  <si>
    <t xml:space="preserve">S/ No </t>
  </si>
  <si>
    <t>Col Rajesh Pattu</t>
  </si>
  <si>
    <t>HC Ajay Kumar</t>
  </si>
  <si>
    <t>Rfn Soshanta</t>
  </si>
  <si>
    <t>NK Satinder</t>
  </si>
  <si>
    <t xml:space="preserve">Sep BK Singh  </t>
  </si>
  <si>
    <t>Capt Anant Rajpurohit</t>
  </si>
  <si>
    <t>LD Pradeep Kumar</t>
  </si>
  <si>
    <t>Maj Danni Swittens</t>
  </si>
  <si>
    <t>ASI Shri Ram</t>
  </si>
  <si>
    <t>LD Vikram Kadam</t>
  </si>
  <si>
    <t>Capt A Rawat</t>
  </si>
  <si>
    <t>Sep Rohtash</t>
  </si>
  <si>
    <t>Sep Kaushal</t>
  </si>
  <si>
    <t>Anand Tyagi</t>
  </si>
  <si>
    <t>Sep Sidharth</t>
  </si>
  <si>
    <t>Maj Arpit Rathee</t>
  </si>
  <si>
    <t xml:space="preserve">LD Sumer Singh </t>
  </si>
  <si>
    <t>Sep Ranbir</t>
  </si>
  <si>
    <t>Maj A Sinsinwar</t>
  </si>
  <si>
    <t>Boxer</t>
  </si>
  <si>
    <t>Don</t>
  </si>
  <si>
    <t>Krishna</t>
  </si>
  <si>
    <t>Pawan Putra</t>
  </si>
  <si>
    <t>Anokhi</t>
  </si>
  <si>
    <t>Gold</t>
  </si>
  <si>
    <t>Ace of Spade</t>
  </si>
  <si>
    <t>Rudra Pratap</t>
  </si>
  <si>
    <t>Vercengetorix</t>
  </si>
  <si>
    <t>Gazal</t>
  </si>
  <si>
    <t>RMT AZ</t>
  </si>
  <si>
    <t>Tarzen</t>
  </si>
  <si>
    <t>Nepolion</t>
  </si>
  <si>
    <t>Vijeta</t>
  </si>
  <si>
    <t>Hercules</t>
  </si>
  <si>
    <t>Gabru</t>
  </si>
  <si>
    <t xml:space="preserve">Aries </t>
  </si>
  <si>
    <t>Virat</t>
  </si>
  <si>
    <t>Azad</t>
  </si>
  <si>
    <t>Goofy</t>
  </si>
  <si>
    <t>Aafat</t>
  </si>
  <si>
    <t>Silver Streak</t>
  </si>
  <si>
    <t>Result</t>
  </si>
  <si>
    <t>REL ON 18 AUG 2016 : NOVICE (AT JAIPUR)</t>
  </si>
  <si>
    <t>NR</t>
  </si>
  <si>
    <t>QUALIFIED (1st MER)</t>
  </si>
  <si>
    <t>EFI Horse Registration Number</t>
  </si>
  <si>
    <t>S/No</t>
  </si>
  <si>
    <t>Rider ID</t>
  </si>
  <si>
    <t>EFI Horse ID</t>
  </si>
  <si>
    <t>Name of Horse</t>
  </si>
  <si>
    <t>Remarks</t>
  </si>
  <si>
    <t>1</t>
  </si>
  <si>
    <t>Gnr G Harish</t>
  </si>
  <si>
    <t>Olympion</t>
  </si>
  <si>
    <t>2</t>
  </si>
  <si>
    <t>Menka</t>
  </si>
  <si>
    <t>3</t>
  </si>
  <si>
    <t>Maj KD Malik</t>
  </si>
  <si>
    <t>Gyani</t>
  </si>
  <si>
    <t>4</t>
  </si>
  <si>
    <t>Capt K Patil</t>
  </si>
  <si>
    <t>Mangal</t>
  </si>
  <si>
    <t>5</t>
  </si>
  <si>
    <t>Gaurav</t>
  </si>
  <si>
    <t>6</t>
  </si>
  <si>
    <t xml:space="preserve">Maj Amit Sinsinwar </t>
  </si>
  <si>
    <t>7</t>
  </si>
  <si>
    <t>Nk Satinder</t>
  </si>
  <si>
    <t>Rebalion</t>
  </si>
  <si>
    <t>8</t>
  </si>
  <si>
    <t>Maj JS Negi</t>
  </si>
  <si>
    <t>Gambler</t>
  </si>
  <si>
    <t>9</t>
  </si>
  <si>
    <t>Master</t>
  </si>
  <si>
    <t>10</t>
  </si>
  <si>
    <t>Andaz</t>
  </si>
  <si>
    <t>11</t>
  </si>
  <si>
    <t xml:space="preserve">Insp Sumer Singh </t>
  </si>
  <si>
    <t>Saloni</t>
  </si>
  <si>
    <t>12</t>
  </si>
  <si>
    <t>Vijay</t>
  </si>
  <si>
    <t>13</t>
  </si>
  <si>
    <t>Sep GS Shekhawat</t>
  </si>
  <si>
    <t>Veeru</t>
  </si>
  <si>
    <t>REL ON 20 AUG 2016 : GDE - III (AT JAIPUR)</t>
  </si>
  <si>
    <t>E</t>
  </si>
  <si>
    <t>0</t>
  </si>
  <si>
    <t>REL ON 04 SEP 2016 : NOVICE (AT JAIPUR)</t>
  </si>
  <si>
    <t>Dfr Manpreet Singh</t>
  </si>
  <si>
    <t>Mastana</t>
  </si>
  <si>
    <t>Capt  V Dahiya</t>
  </si>
  <si>
    <t>Valuable</t>
  </si>
  <si>
    <t>Maj Salim Pathan</t>
  </si>
  <si>
    <t>Good Luck</t>
  </si>
  <si>
    <t>LD Gurpinder Singh</t>
  </si>
  <si>
    <t>Abslute</t>
  </si>
  <si>
    <t>Lt Col SK Dahiya</t>
  </si>
  <si>
    <t>Touch of Class</t>
  </si>
  <si>
    <t>R</t>
  </si>
  <si>
    <t>Lt Col A Chaturveti</t>
  </si>
  <si>
    <t>Arambh</t>
  </si>
  <si>
    <t>Abaccus</t>
  </si>
  <si>
    <t>Sep Sherdin</t>
  </si>
  <si>
    <t>Fateh</t>
  </si>
  <si>
    <t>Capt A Choudhary</t>
  </si>
  <si>
    <t>Ris Ravinder Singh</t>
  </si>
  <si>
    <t>Aryan</t>
  </si>
  <si>
    <t>Dfr Shantanu Kumar</t>
  </si>
  <si>
    <t>Gulfam</t>
  </si>
  <si>
    <t>Ris Dinesh Kumar</t>
  </si>
  <si>
    <t>Jeet</t>
  </si>
  <si>
    <t xml:space="preserve">Maj A Rathee </t>
  </si>
  <si>
    <t>Aries</t>
  </si>
  <si>
    <t>Dfr Rana Pratap</t>
  </si>
  <si>
    <t>Atish</t>
  </si>
  <si>
    <t>ALD Karan Singh</t>
  </si>
  <si>
    <t>Tokat</t>
  </si>
  <si>
    <t>Swr Akash Kumar</t>
  </si>
  <si>
    <t>Winner -II</t>
  </si>
  <si>
    <t>Capt Apurva D</t>
  </si>
  <si>
    <t>Jiwaji</t>
  </si>
  <si>
    <t>Capt P Mishra</t>
  </si>
  <si>
    <t>Relient Robin</t>
  </si>
  <si>
    <t>Tiru</t>
  </si>
  <si>
    <t>Gnr Biswajit Kundu</t>
  </si>
  <si>
    <t>Roar</t>
  </si>
  <si>
    <t>Swr Vinit Kumar</t>
  </si>
  <si>
    <t>Gladiator</t>
  </si>
  <si>
    <t>Maj D Swittens</t>
  </si>
  <si>
    <t>Vercentogetrix</t>
  </si>
  <si>
    <t>Sep Satyender</t>
  </si>
  <si>
    <t>Capt A Rajpurohit</t>
  </si>
  <si>
    <t>Good Boy</t>
  </si>
  <si>
    <t>Maj Harmanjeet</t>
  </si>
  <si>
    <t>Zorawar</t>
  </si>
  <si>
    <t>Swr Rakesh</t>
  </si>
  <si>
    <t>Victory Lap</t>
  </si>
  <si>
    <t>Tarzan</t>
  </si>
  <si>
    <t>GC R Sharma</t>
  </si>
  <si>
    <t>Paramveer</t>
  </si>
  <si>
    <t xml:space="preserve">GC Sandeep Manidhar </t>
  </si>
  <si>
    <t>Rockstar</t>
  </si>
  <si>
    <t>Swr Neel Kamal</t>
  </si>
  <si>
    <t>Maj A Patil</t>
  </si>
  <si>
    <t>Allarakha</t>
  </si>
  <si>
    <t>LD Sumer Singh</t>
  </si>
  <si>
    <t>Ris Malchand</t>
  </si>
  <si>
    <t>Old Gold</t>
  </si>
  <si>
    <t>Vedant</t>
  </si>
  <si>
    <t>Swr Ankit Kumar</t>
  </si>
  <si>
    <t>LD Mandeep Singh</t>
  </si>
  <si>
    <t>Gabbar</t>
  </si>
  <si>
    <t>Ris GS Rathore</t>
  </si>
  <si>
    <t>Leah</t>
  </si>
  <si>
    <t>Dfr Ankush Kumar</t>
  </si>
  <si>
    <t>Ganpat</t>
  </si>
  <si>
    <t>Dfr Pawan Kumar</t>
  </si>
  <si>
    <t>Rocket</t>
  </si>
  <si>
    <t>Sep Koshal Kumar</t>
  </si>
  <si>
    <t>Ajooba</t>
  </si>
  <si>
    <t>Lt Col V Nehra</t>
  </si>
  <si>
    <t>Aurora</t>
  </si>
  <si>
    <t>Sep Rotash Kumar</t>
  </si>
  <si>
    <t>Capt Vaibhav Lakra</t>
  </si>
  <si>
    <t>Good Morning I</t>
  </si>
  <si>
    <t>Rfn Anand Tyagi</t>
  </si>
  <si>
    <t>Swr Yad Ram</t>
  </si>
  <si>
    <t>Ashoka</t>
  </si>
  <si>
    <t>Swr Sarjit Singh</t>
  </si>
  <si>
    <t>Mustang</t>
  </si>
  <si>
    <t>HC Raghuvendra</t>
  </si>
  <si>
    <t>Rehmat</t>
  </si>
  <si>
    <t>Capt Kunal Malik</t>
  </si>
  <si>
    <t>RMT TL</t>
  </si>
  <si>
    <t>Capt Amit</t>
  </si>
  <si>
    <t>Gadar</t>
  </si>
  <si>
    <t>GC Vaibha P</t>
  </si>
  <si>
    <t>Othelo</t>
  </si>
  <si>
    <t>GC S Wadhawan</t>
  </si>
  <si>
    <t>Goldmine</t>
  </si>
  <si>
    <t>Harlekin</t>
  </si>
  <si>
    <t>Sep Ranbeer Singh</t>
  </si>
  <si>
    <t>14</t>
  </si>
  <si>
    <t>15</t>
  </si>
  <si>
    <t>16</t>
  </si>
  <si>
    <t>17</t>
  </si>
  <si>
    <t>18</t>
  </si>
  <si>
    <t>19</t>
  </si>
  <si>
    <t>20</t>
  </si>
  <si>
    <t xml:space="preserve">LD Gurpinder Singh </t>
  </si>
  <si>
    <t xml:space="preserve">Capt Amit </t>
  </si>
  <si>
    <t>Frontier</t>
  </si>
  <si>
    <t>Capt Amit Choudhary</t>
  </si>
  <si>
    <t>Lt Col Rohit Dagar</t>
  </si>
  <si>
    <t>Arizona</t>
  </si>
  <si>
    <t>Goldi</t>
  </si>
  <si>
    <t xml:space="preserve">Ris Ravinder Singh </t>
  </si>
  <si>
    <t xml:space="preserve">Maj Harmanjeet Singh </t>
  </si>
  <si>
    <t>Amrit</t>
  </si>
  <si>
    <t>Ris Rajpal</t>
  </si>
  <si>
    <t>Maj Amit Sinsinwar</t>
  </si>
  <si>
    <t>Swr P Jindal</t>
  </si>
  <si>
    <t>Arji</t>
  </si>
  <si>
    <t>LD Manpreet</t>
  </si>
  <si>
    <t>Swr Arjun</t>
  </si>
  <si>
    <t>Rose</t>
  </si>
  <si>
    <t>Nb Ris Govind Ram</t>
  </si>
  <si>
    <t>Sep Naveen</t>
  </si>
  <si>
    <t>Vinky</t>
  </si>
  <si>
    <t>Swr P Jagam</t>
  </si>
  <si>
    <t>Kabootar</t>
  </si>
  <si>
    <t xml:space="preserve">ALD Pankaj Singh </t>
  </si>
  <si>
    <t>Angel</t>
  </si>
  <si>
    <t xml:space="preserve">LD Mandeep Singh </t>
  </si>
  <si>
    <t xml:space="preserve">ALD Karan Singh </t>
  </si>
  <si>
    <t>Golfer</t>
  </si>
  <si>
    <t>Swr Ram Kumar</t>
  </si>
  <si>
    <t>Honebol</t>
  </si>
  <si>
    <t>Vazra</t>
  </si>
  <si>
    <t xml:space="preserve">Swr Avdesh </t>
  </si>
  <si>
    <t>Karishma</t>
  </si>
  <si>
    <t>Valentine</t>
  </si>
  <si>
    <t xml:space="preserve">Swr Shakti Singh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</si>
  <si>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</si>
  <si>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</si>
  <si>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</si>
  <si>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</si>
  <si>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</si>
  <si>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</si>
  <si>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</si>
  <si>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</si>
  <si>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</si>
  <si>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</si>
  <si>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</si>
  <si>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</si>
  <si>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100035</t>
  </si>
  <si>
    <t>815</t>
  </si>
  <si>
    <t>100054</t>
  </si>
  <si>
    <t>1366</t>
  </si>
  <si>
    <t>100061</t>
  </si>
  <si>
    <t>2677</t>
  </si>
  <si>
    <t>100043</t>
  </si>
  <si>
    <t>1903</t>
  </si>
  <si>
    <t>100259</t>
  </si>
  <si>
    <t>3097</t>
  </si>
  <si>
    <t>100092</t>
  </si>
  <si>
    <t>3564</t>
  </si>
  <si>
    <t>100171</t>
  </si>
  <si>
    <t>1390</t>
  </si>
  <si>
    <t>100170</t>
  </si>
  <si>
    <t>2296</t>
  </si>
  <si>
    <t>1504</t>
  </si>
  <si>
    <t>100186</t>
  </si>
  <si>
    <t>3518</t>
  </si>
  <si>
    <t>1633</t>
  </si>
  <si>
    <t>100166</t>
  </si>
  <si>
    <t>2583</t>
  </si>
  <si>
    <t>100123</t>
  </si>
  <si>
    <t>563</t>
  </si>
  <si>
    <t>100098</t>
  </si>
  <si>
    <t>1387</t>
  </si>
  <si>
    <t>100167</t>
  </si>
  <si>
    <t>2884</t>
  </si>
  <si>
    <t>100168</t>
  </si>
  <si>
    <t>100262</t>
  </si>
  <si>
    <t>2984</t>
  </si>
  <si>
    <t>100068</t>
  </si>
  <si>
    <t>2160</t>
  </si>
  <si>
    <t>100161</t>
  </si>
  <si>
    <t>2427</t>
  </si>
  <si>
    <t>1858</t>
  </si>
  <si>
    <t>100261</t>
  </si>
  <si>
    <t>398</t>
  </si>
  <si>
    <t>100252</t>
  </si>
  <si>
    <t>2991</t>
  </si>
  <si>
    <t>100206</t>
  </si>
  <si>
    <t>100095</t>
  </si>
  <si>
    <t>100091</t>
  </si>
  <si>
    <t>100062</t>
  </si>
  <si>
    <t>388</t>
  </si>
  <si>
    <t>2898</t>
  </si>
  <si>
    <t>2396</t>
  </si>
  <si>
    <t>2005</t>
  </si>
  <si>
    <t>776</t>
  </si>
  <si>
    <t>3516</t>
  </si>
  <si>
    <t>2447</t>
  </si>
  <si>
    <t>100034</t>
  </si>
  <si>
    <t xml:space="preserve">QUALIFIED </t>
  </si>
  <si>
    <t>100146</t>
  </si>
  <si>
    <t>100116</t>
  </si>
  <si>
    <t>REL ON 06 &amp; 07 SEP 2016 : GDE - III (AT JAIPUR)</t>
  </si>
  <si>
    <t xml:space="preserve">HC Raghbendra Singh </t>
  </si>
  <si>
    <t>Aurangzeb</t>
  </si>
  <si>
    <t>100251</t>
  </si>
  <si>
    <t>100200</t>
  </si>
  <si>
    <t>2446</t>
  </si>
  <si>
    <t>REL ON 01 OCT 2016 : NOVICE (AT BANGALORE)</t>
  </si>
  <si>
    <t>Ms Eshita Kamal</t>
  </si>
  <si>
    <t>Ms Sanyogeeta Kadu</t>
  </si>
  <si>
    <t>Ms Mahira Furniturewala</t>
  </si>
  <si>
    <t>Capt Manjit Sangwan</t>
  </si>
  <si>
    <t>Ms Tanishka Khataokar</t>
  </si>
  <si>
    <t>Mr Rishab</t>
  </si>
  <si>
    <t>Lt Col Sandeep Dewan (Retd)</t>
  </si>
  <si>
    <t>Mr Jagadish M</t>
  </si>
  <si>
    <t>Mr Basavaraju S</t>
  </si>
  <si>
    <t>Mr Nitin Gupta</t>
  </si>
  <si>
    <t>Pawan</t>
  </si>
  <si>
    <t>Emblazon</t>
  </si>
  <si>
    <t>Max Mara</t>
  </si>
  <si>
    <t>Democratic</t>
  </si>
  <si>
    <t>Sikandar</t>
  </si>
  <si>
    <t>Silvano</t>
  </si>
  <si>
    <t>Bruckner</t>
  </si>
  <si>
    <t>Erocia</t>
  </si>
  <si>
    <t>Alta Strada</t>
  </si>
  <si>
    <t>Demon</t>
  </si>
  <si>
    <t>Strong Soldier</t>
  </si>
  <si>
    <t>Star of Desire</t>
  </si>
  <si>
    <t>Roxette</t>
  </si>
  <si>
    <t>Cosmo Girl</t>
  </si>
  <si>
    <t>Gulmohar</t>
  </si>
  <si>
    <t>Dutch Art</t>
  </si>
  <si>
    <t>Celeste</t>
  </si>
  <si>
    <t>REL ON 02 OCT 2016 : GDE - III (AT BANGALORE)</t>
  </si>
  <si>
    <t>Mr Zahaan Setalvad</t>
  </si>
  <si>
    <t>Mr Kaevaan Setalvad</t>
  </si>
  <si>
    <t>Mr Yash Nensee</t>
  </si>
  <si>
    <t>Mr Vivek Coelho</t>
  </si>
  <si>
    <t>Ms Preethi Madhu</t>
  </si>
  <si>
    <t>Ms Shambhavi Ajila</t>
  </si>
  <si>
    <t>Barona</t>
  </si>
  <si>
    <t>Pollina</t>
  </si>
  <si>
    <t>Zala</t>
  </si>
  <si>
    <t>Feliziana</t>
  </si>
  <si>
    <t>Quintino</t>
  </si>
  <si>
    <t>Zoe</t>
  </si>
  <si>
    <t>QUALIFIED</t>
  </si>
  <si>
    <t>DISQUALIFIED</t>
  </si>
  <si>
    <t xml:space="preserve">DISQUALIFIED </t>
  </si>
  <si>
    <t>REL ON 04 OCT 2016 : NOVICE (AT MEERUT)</t>
  </si>
  <si>
    <t>Lt Col AK Goswami</t>
  </si>
  <si>
    <t>Ramzes Pearl</t>
  </si>
  <si>
    <t>Swr Jitender</t>
  </si>
  <si>
    <t>Winner</t>
  </si>
  <si>
    <t>Swr Rakesh Kumar</t>
  </si>
  <si>
    <t>ALD P Viswanath</t>
  </si>
  <si>
    <t>DMT Biswajit Kundu</t>
  </si>
  <si>
    <t>Swr Sushil Kumar</t>
  </si>
  <si>
    <t>Gammler</t>
  </si>
  <si>
    <t>Sep AK Dubey</t>
  </si>
  <si>
    <t>Nepolian</t>
  </si>
  <si>
    <t>Swr Raj Kumar</t>
  </si>
  <si>
    <t>Golden Boy</t>
  </si>
  <si>
    <t>Dfr Shantnu Kumar</t>
  </si>
  <si>
    <t>L/Dfr K Dilip</t>
  </si>
  <si>
    <t>Winner II</t>
  </si>
  <si>
    <t>Aatish</t>
  </si>
  <si>
    <t>Ms Jyotika Hassanwalia</t>
  </si>
  <si>
    <t>Desire B</t>
  </si>
  <si>
    <t>Sep Jat Vilash</t>
  </si>
  <si>
    <t>Toofan</t>
  </si>
  <si>
    <t>Ris Mal Chand Bishnoi</t>
  </si>
  <si>
    <t>LD Gurprenderjeet Singh</t>
  </si>
  <si>
    <t>Absolute</t>
  </si>
  <si>
    <t>Capt Aarti Rawat</t>
  </si>
  <si>
    <t>Lt Col Vivek Mishra</t>
  </si>
  <si>
    <t>Ascot India</t>
  </si>
  <si>
    <t>LD K Mahesh</t>
  </si>
  <si>
    <t xml:space="preserve">Dfr Ankush Kumar </t>
  </si>
  <si>
    <t>LD Mohd Abrar</t>
  </si>
  <si>
    <t>Raftar</t>
  </si>
  <si>
    <t>Gabber</t>
  </si>
  <si>
    <t>REL ON 05 OCT 2016 : GDE - III (AT MEERUT)</t>
  </si>
  <si>
    <t>ALD Pankaj</t>
  </si>
  <si>
    <t>Swr Avdesh</t>
  </si>
  <si>
    <t>LD Gurpinderjeet Singh</t>
  </si>
  <si>
    <t>L/NK Porje Sunil</t>
  </si>
  <si>
    <t>Swr Pradeep Jindal</t>
  </si>
  <si>
    <t>Swr Pradeep Jangam</t>
  </si>
  <si>
    <t>Kabutar</t>
  </si>
  <si>
    <t>Henoble</t>
  </si>
  <si>
    <t>HC Raghwendra Singh</t>
  </si>
  <si>
    <t xml:space="preserve">Swr Sarjeet Singh </t>
  </si>
  <si>
    <t>Sep Kaushal Kumar</t>
  </si>
  <si>
    <t>Swr Pawan Kumar</t>
  </si>
  <si>
    <t>Sep Ranbeer</t>
  </si>
  <si>
    <t>Mastang</t>
  </si>
  <si>
    <t>Alfateh</t>
  </si>
  <si>
    <t>REL ON 15 OCT 2016 : NOVICE (AT GURGAON)</t>
  </si>
  <si>
    <t>Hav Lakhbir Singh</t>
  </si>
  <si>
    <t>Pawanputra</t>
  </si>
  <si>
    <t>Capt Pritam Mishra</t>
  </si>
  <si>
    <t>Reliant Robin</t>
  </si>
  <si>
    <t>HC Jetender</t>
  </si>
  <si>
    <t>Ratan</t>
  </si>
  <si>
    <t>HC Harikesh</t>
  </si>
  <si>
    <t>Hira</t>
  </si>
  <si>
    <t>HC Sandeep</t>
  </si>
  <si>
    <t>Rustam</t>
  </si>
  <si>
    <t>REL ON 04 NOV 2016 : NOVICE (AT APRC DELHI)</t>
  </si>
  <si>
    <t>Sajjan Kumar</t>
  </si>
  <si>
    <t>LD Mahender Singh</t>
  </si>
  <si>
    <t>Duke</t>
  </si>
  <si>
    <t>Ms Rathore</t>
  </si>
  <si>
    <t>Breez of Heaven</t>
  </si>
  <si>
    <t>Ms Kavita Swittens</t>
  </si>
  <si>
    <t>Chif ton</t>
  </si>
  <si>
    <t>Amar Sarin</t>
  </si>
  <si>
    <t>Alasdair</t>
  </si>
  <si>
    <t>Nripsh Mahlawat</t>
  </si>
  <si>
    <t>Prince</t>
  </si>
  <si>
    <t>Jyotika Hassanwalia</t>
  </si>
  <si>
    <t>Abhishek Chopra</t>
  </si>
  <si>
    <t>Cavallo</t>
  </si>
  <si>
    <t>Theo</t>
  </si>
  <si>
    <t>Gurosobha Singh</t>
  </si>
  <si>
    <t>Kafiyah</t>
  </si>
  <si>
    <t xml:space="preserve">Arinjay </t>
  </si>
  <si>
    <t>Rustom</t>
  </si>
  <si>
    <t>Summer Rain</t>
  </si>
  <si>
    <t>RS Ahluwalia</t>
  </si>
  <si>
    <t>Cordelia</t>
  </si>
  <si>
    <t>Castro</t>
  </si>
  <si>
    <t>Jaivir Bhatia</t>
  </si>
  <si>
    <t>Red Renigade</t>
  </si>
  <si>
    <t>Gursobha Singh</t>
  </si>
  <si>
    <t>Connie Briton</t>
  </si>
  <si>
    <t>Kelecyn S Drinks</t>
  </si>
  <si>
    <t>Fleece Clover</t>
  </si>
  <si>
    <t>REL ON 05 NOV 2016 : GDE - III (AT APRC DELHI)</t>
  </si>
</sst>
</file>

<file path=xl/styles.xml><?xml version="1.0" encoding="utf-8"?>
<styleSheet xmlns="http://schemas.openxmlformats.org/spreadsheetml/2006/main">
  <numFmts count="1">
    <numFmt numFmtId="164" formatCode="0_);[Red]\(0\)"/>
  </numFmts>
  <fonts count="1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vertical="top" wrapText="1"/>
    </xf>
    <xf numFmtId="49" fontId="10" fillId="0" borderId="1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vertical="top" wrapText="1"/>
    </xf>
    <xf numFmtId="49" fontId="3" fillId="0" borderId="5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tabSelected="1" view="pageBreakPreview" topLeftCell="A86" zoomScale="85" zoomScaleSheetLayoutView="85" workbookViewId="0">
      <selection activeCell="A90" sqref="A90:I90"/>
    </sheetView>
  </sheetViews>
  <sheetFormatPr defaultRowHeight="18"/>
  <cols>
    <col min="1" max="1" width="6.5703125" style="11" customWidth="1"/>
    <col min="2" max="2" width="13.140625" style="11" customWidth="1"/>
    <col min="3" max="3" width="27.42578125" style="8" customWidth="1"/>
    <col min="4" max="4" width="15.5703125" style="11" customWidth="1"/>
    <col min="5" max="5" width="20.5703125" style="8" customWidth="1"/>
    <col min="6" max="6" width="13.28515625" style="12" customWidth="1"/>
    <col min="7" max="7" width="11.42578125" style="11" customWidth="1"/>
    <col min="8" max="8" width="13.85546875" style="11" customWidth="1"/>
    <col min="9" max="9" width="26.140625" style="8" customWidth="1"/>
    <col min="10" max="16384" width="9.140625" style="8"/>
  </cols>
  <sheetData>
    <row r="1" spans="1:9" ht="32.25" customHeight="1">
      <c r="A1" s="98" t="s">
        <v>92</v>
      </c>
      <c r="B1" s="98"/>
      <c r="C1" s="98"/>
      <c r="D1" s="98"/>
      <c r="E1" s="98"/>
      <c r="F1" s="98"/>
      <c r="G1" s="98"/>
      <c r="H1" s="98"/>
      <c r="I1" s="98"/>
    </row>
    <row r="2" spans="1:9" ht="18" customHeight="1">
      <c r="A2" s="99"/>
      <c r="B2" s="99"/>
      <c r="C2" s="99"/>
      <c r="D2" s="99"/>
      <c r="E2" s="99"/>
      <c r="F2" s="99"/>
      <c r="G2" s="99"/>
      <c r="H2" s="99"/>
      <c r="I2" s="99"/>
    </row>
    <row r="3" spans="1:9" ht="31.5" customHeight="1">
      <c r="A3" s="100" t="s">
        <v>54</v>
      </c>
      <c r="B3" s="100" t="s">
        <v>55</v>
      </c>
      <c r="C3" s="100" t="s">
        <v>1</v>
      </c>
      <c r="D3" s="100" t="s">
        <v>56</v>
      </c>
      <c r="E3" s="100" t="s">
        <v>57</v>
      </c>
      <c r="F3" s="102" t="s">
        <v>2</v>
      </c>
      <c r="G3" s="102"/>
      <c r="H3" s="100" t="s">
        <v>3</v>
      </c>
      <c r="I3" s="100" t="s">
        <v>58</v>
      </c>
    </row>
    <row r="4" spans="1:9" ht="33" customHeight="1">
      <c r="A4" s="100"/>
      <c r="B4" s="100"/>
      <c r="C4" s="100"/>
      <c r="D4" s="100"/>
      <c r="E4" s="100"/>
      <c r="F4" s="79" t="s">
        <v>4</v>
      </c>
      <c r="G4" s="79" t="s">
        <v>5</v>
      </c>
      <c r="H4" s="100"/>
      <c r="I4" s="100"/>
    </row>
    <row r="5" spans="1:9" ht="24.75" customHeight="1">
      <c r="A5" s="77" t="s">
        <v>59</v>
      </c>
      <c r="B5" s="79">
        <v>100090</v>
      </c>
      <c r="C5" s="3" t="s">
        <v>60</v>
      </c>
      <c r="D5" s="79">
        <v>1562</v>
      </c>
      <c r="E5" s="3" t="s">
        <v>61</v>
      </c>
      <c r="F5" s="9" t="s">
        <v>93</v>
      </c>
      <c r="G5" s="77" t="s">
        <v>93</v>
      </c>
      <c r="H5" s="13" t="s">
        <v>93</v>
      </c>
      <c r="I5" s="10"/>
    </row>
    <row r="6" spans="1:9" ht="24.75" customHeight="1">
      <c r="A6" s="77" t="s">
        <v>62</v>
      </c>
      <c r="B6" s="79">
        <v>100035</v>
      </c>
      <c r="C6" s="3" t="s">
        <v>299</v>
      </c>
      <c r="D6" s="79">
        <v>815</v>
      </c>
      <c r="E6" s="3" t="s">
        <v>63</v>
      </c>
      <c r="F6" s="9">
        <v>8</v>
      </c>
      <c r="G6" s="77" t="s">
        <v>93</v>
      </c>
      <c r="H6" s="13" t="s">
        <v>93</v>
      </c>
      <c r="I6" s="10"/>
    </row>
    <row r="7" spans="1:9" ht="24.75" customHeight="1" thickBot="1">
      <c r="A7" s="78" t="s">
        <v>64</v>
      </c>
      <c r="B7" s="81">
        <v>100091</v>
      </c>
      <c r="C7" s="4" t="s">
        <v>65</v>
      </c>
      <c r="D7" s="81">
        <v>2898</v>
      </c>
      <c r="E7" s="4" t="s">
        <v>66</v>
      </c>
      <c r="F7" s="14">
        <v>4</v>
      </c>
      <c r="G7" s="78" t="s">
        <v>93</v>
      </c>
      <c r="H7" s="15" t="s">
        <v>93</v>
      </c>
      <c r="I7" s="16"/>
    </row>
    <row r="8" spans="1:9" ht="24.75" customHeight="1" thickTop="1" thickBot="1">
      <c r="A8" s="21" t="s">
        <v>67</v>
      </c>
      <c r="B8" s="22">
        <v>100092</v>
      </c>
      <c r="C8" s="23" t="s">
        <v>68</v>
      </c>
      <c r="D8" s="22">
        <v>3564</v>
      </c>
      <c r="E8" s="23" t="s">
        <v>69</v>
      </c>
      <c r="F8" s="24">
        <v>8</v>
      </c>
      <c r="G8" s="21" t="s">
        <v>67</v>
      </c>
      <c r="H8" s="25">
        <f t="shared" ref="H8:H14" si="0">F8+G8</f>
        <v>12</v>
      </c>
      <c r="I8" s="30" t="s">
        <v>52</v>
      </c>
    </row>
    <row r="9" spans="1:9" ht="24.75" customHeight="1" thickTop="1" thickBot="1">
      <c r="A9" s="26" t="s">
        <v>70</v>
      </c>
      <c r="B9" s="6">
        <v>100055</v>
      </c>
      <c r="C9" s="7" t="s">
        <v>14</v>
      </c>
      <c r="D9" s="6">
        <v>3081</v>
      </c>
      <c r="E9" s="7" t="s">
        <v>71</v>
      </c>
      <c r="F9" s="27">
        <v>12</v>
      </c>
      <c r="G9" s="26" t="s">
        <v>87</v>
      </c>
      <c r="H9" s="28">
        <f t="shared" si="0"/>
        <v>24</v>
      </c>
      <c r="I9" s="29"/>
    </row>
    <row r="10" spans="1:9" ht="24.75" customHeight="1" thickTop="1" thickBot="1">
      <c r="A10" s="21" t="s">
        <v>72</v>
      </c>
      <c r="B10" s="22">
        <v>100062</v>
      </c>
      <c r="C10" s="23" t="s">
        <v>73</v>
      </c>
      <c r="D10" s="22">
        <v>2396</v>
      </c>
      <c r="E10" s="23" t="s">
        <v>45</v>
      </c>
      <c r="F10" s="24">
        <v>4</v>
      </c>
      <c r="G10" s="21" t="s">
        <v>94</v>
      </c>
      <c r="H10" s="25">
        <f t="shared" si="0"/>
        <v>4</v>
      </c>
      <c r="I10" s="30" t="s">
        <v>52</v>
      </c>
    </row>
    <row r="11" spans="1:9" ht="24.75" customHeight="1" thickTop="1" thickBot="1">
      <c r="A11" s="26" t="s">
        <v>74</v>
      </c>
      <c r="B11" s="6">
        <v>100063</v>
      </c>
      <c r="C11" s="7" t="s">
        <v>75</v>
      </c>
      <c r="D11" s="6">
        <v>1829</v>
      </c>
      <c r="E11" s="7" t="s">
        <v>76</v>
      </c>
      <c r="F11" s="27" t="s">
        <v>93</v>
      </c>
      <c r="G11" s="26" t="s">
        <v>93</v>
      </c>
      <c r="H11" s="28" t="s">
        <v>93</v>
      </c>
      <c r="I11" s="29"/>
    </row>
    <row r="12" spans="1:9" ht="24.75" customHeight="1" thickTop="1" thickBot="1">
      <c r="A12" s="21" t="s">
        <v>77</v>
      </c>
      <c r="B12" s="22">
        <v>100068</v>
      </c>
      <c r="C12" s="23" t="s">
        <v>78</v>
      </c>
      <c r="D12" s="22">
        <v>2160</v>
      </c>
      <c r="E12" s="23" t="s">
        <v>79</v>
      </c>
      <c r="F12" s="24">
        <v>8</v>
      </c>
      <c r="G12" s="21" t="s">
        <v>67</v>
      </c>
      <c r="H12" s="25">
        <f t="shared" si="0"/>
        <v>12</v>
      </c>
      <c r="I12" s="30" t="s">
        <v>52</v>
      </c>
    </row>
    <row r="13" spans="1:9" ht="24.75" customHeight="1" thickTop="1" thickBot="1">
      <c r="A13" s="26" t="s">
        <v>80</v>
      </c>
      <c r="B13" s="6">
        <v>100054</v>
      </c>
      <c r="C13" s="7" t="s">
        <v>13</v>
      </c>
      <c r="D13" s="6">
        <v>1366</v>
      </c>
      <c r="E13" s="7" t="s">
        <v>81</v>
      </c>
      <c r="F13" s="27" t="s">
        <v>93</v>
      </c>
      <c r="G13" s="26" t="s">
        <v>93</v>
      </c>
      <c r="H13" s="28" t="s">
        <v>93</v>
      </c>
      <c r="I13" s="29"/>
    </row>
    <row r="14" spans="1:9" ht="24.75" customHeight="1" thickTop="1" thickBot="1">
      <c r="A14" s="21" t="s">
        <v>82</v>
      </c>
      <c r="B14" s="22">
        <v>100061</v>
      </c>
      <c r="C14" s="23" t="s">
        <v>23</v>
      </c>
      <c r="D14" s="22">
        <v>2677</v>
      </c>
      <c r="E14" s="23" t="s">
        <v>83</v>
      </c>
      <c r="F14" s="24">
        <v>8</v>
      </c>
      <c r="G14" s="21" t="s">
        <v>67</v>
      </c>
      <c r="H14" s="25">
        <f t="shared" si="0"/>
        <v>12</v>
      </c>
      <c r="I14" s="30" t="s">
        <v>52</v>
      </c>
    </row>
    <row r="15" spans="1:9" ht="24.75" customHeight="1" thickTop="1">
      <c r="A15" s="17" t="s">
        <v>84</v>
      </c>
      <c r="B15" s="82">
        <v>100034</v>
      </c>
      <c r="C15" s="5" t="s">
        <v>85</v>
      </c>
      <c r="D15" s="82">
        <v>388</v>
      </c>
      <c r="E15" s="5" t="s">
        <v>86</v>
      </c>
      <c r="F15" s="18">
        <v>16</v>
      </c>
      <c r="G15" s="17" t="s">
        <v>93</v>
      </c>
      <c r="H15" s="19" t="s">
        <v>93</v>
      </c>
      <c r="I15" s="20"/>
    </row>
    <row r="16" spans="1:9" ht="24.75" customHeight="1">
      <c r="A16" s="77" t="s">
        <v>87</v>
      </c>
      <c r="B16" s="79">
        <v>100091</v>
      </c>
      <c r="C16" s="3" t="s">
        <v>65</v>
      </c>
      <c r="D16" s="79">
        <v>3463</v>
      </c>
      <c r="E16" s="3" t="s">
        <v>88</v>
      </c>
      <c r="F16" s="9">
        <v>16</v>
      </c>
      <c r="G16" s="77" t="s">
        <v>93</v>
      </c>
      <c r="H16" s="13" t="s">
        <v>93</v>
      </c>
      <c r="I16" s="10"/>
    </row>
    <row r="17" spans="1:9" ht="24.75" customHeight="1">
      <c r="A17" s="77" t="s">
        <v>89</v>
      </c>
      <c r="B17" s="79">
        <v>100095</v>
      </c>
      <c r="C17" s="3" t="s">
        <v>90</v>
      </c>
      <c r="D17" s="79">
        <v>2005</v>
      </c>
      <c r="E17" s="3" t="s">
        <v>91</v>
      </c>
      <c r="F17" s="9" t="s">
        <v>93</v>
      </c>
      <c r="G17" s="77" t="s">
        <v>93</v>
      </c>
      <c r="H17" s="13" t="s">
        <v>93</v>
      </c>
      <c r="I17" s="10"/>
    </row>
    <row r="19" spans="1:9" ht="32.25" customHeight="1">
      <c r="A19" s="98" t="s">
        <v>298</v>
      </c>
      <c r="B19" s="98"/>
      <c r="C19" s="98"/>
      <c r="D19" s="98"/>
      <c r="E19" s="98"/>
      <c r="F19" s="98"/>
      <c r="G19" s="98"/>
      <c r="H19" s="98"/>
      <c r="I19" s="98"/>
    </row>
    <row r="20" spans="1:9" ht="18" customHeight="1">
      <c r="A20" s="99"/>
      <c r="B20" s="99"/>
      <c r="C20" s="99"/>
      <c r="D20" s="99"/>
      <c r="E20" s="99"/>
      <c r="F20" s="99"/>
      <c r="G20" s="99"/>
      <c r="H20" s="99"/>
      <c r="I20" s="99"/>
    </row>
    <row r="21" spans="1:9" ht="25.5" customHeight="1">
      <c r="A21" s="100" t="s">
        <v>54</v>
      </c>
      <c r="B21" s="100" t="s">
        <v>55</v>
      </c>
      <c r="C21" s="100" t="s">
        <v>1</v>
      </c>
      <c r="D21" s="100" t="s">
        <v>56</v>
      </c>
      <c r="E21" s="100" t="s">
        <v>57</v>
      </c>
      <c r="F21" s="102" t="s">
        <v>2</v>
      </c>
      <c r="G21" s="102"/>
      <c r="H21" s="100" t="s">
        <v>3</v>
      </c>
      <c r="I21" s="100" t="s">
        <v>58</v>
      </c>
    </row>
    <row r="22" spans="1:9" ht="24" customHeight="1" thickBot="1">
      <c r="A22" s="101"/>
      <c r="B22" s="101"/>
      <c r="C22" s="101"/>
      <c r="D22" s="101"/>
      <c r="E22" s="101"/>
      <c r="F22" s="81" t="s">
        <v>4</v>
      </c>
      <c r="G22" s="81" t="s">
        <v>5</v>
      </c>
      <c r="H22" s="101"/>
      <c r="I22" s="101"/>
    </row>
    <row r="23" spans="1:9" s="45" customFormat="1" ht="23.25" customHeight="1" thickBot="1">
      <c r="A23" s="47" t="s">
        <v>59</v>
      </c>
      <c r="B23" s="48">
        <v>100051</v>
      </c>
      <c r="C23" s="49" t="s">
        <v>8</v>
      </c>
      <c r="D23" s="48">
        <v>2356</v>
      </c>
      <c r="E23" s="49" t="s">
        <v>47</v>
      </c>
      <c r="F23" s="50">
        <v>12</v>
      </c>
      <c r="G23" s="51" t="s">
        <v>94</v>
      </c>
      <c r="H23" s="51">
        <f>F23+G23</f>
        <v>12</v>
      </c>
      <c r="I23" s="52" t="s">
        <v>295</v>
      </c>
    </row>
    <row r="24" spans="1:9" ht="23.25" customHeight="1">
      <c r="A24" s="17" t="s">
        <v>62</v>
      </c>
      <c r="B24" s="17" t="s">
        <v>279</v>
      </c>
      <c r="C24" s="20" t="s">
        <v>197</v>
      </c>
      <c r="D24" s="17" t="s">
        <v>292</v>
      </c>
      <c r="E24" s="20" t="s">
        <v>103</v>
      </c>
      <c r="F24" s="46" t="s">
        <v>87</v>
      </c>
      <c r="G24" s="17" t="s">
        <v>106</v>
      </c>
      <c r="H24" s="19" t="s">
        <v>93</v>
      </c>
      <c r="I24" s="20"/>
    </row>
    <row r="25" spans="1:9" ht="23.25" customHeight="1">
      <c r="A25" s="77" t="s">
        <v>64</v>
      </c>
      <c r="B25" s="77" t="s">
        <v>301</v>
      </c>
      <c r="C25" s="10" t="s">
        <v>198</v>
      </c>
      <c r="D25" s="77" t="s">
        <v>291</v>
      </c>
      <c r="E25" s="10" t="s">
        <v>199</v>
      </c>
      <c r="F25" s="44" t="s">
        <v>87</v>
      </c>
      <c r="G25" s="77" t="s">
        <v>106</v>
      </c>
      <c r="H25" s="13" t="s">
        <v>93</v>
      </c>
      <c r="I25" s="10"/>
    </row>
    <row r="26" spans="1:9" ht="23.25" customHeight="1">
      <c r="A26" s="77" t="s">
        <v>67</v>
      </c>
      <c r="B26" s="77" t="s">
        <v>302</v>
      </c>
      <c r="C26" s="10" t="s">
        <v>200</v>
      </c>
      <c r="D26" s="77" t="s">
        <v>303</v>
      </c>
      <c r="E26" s="10" t="s">
        <v>32</v>
      </c>
      <c r="F26" s="44" t="s">
        <v>196</v>
      </c>
      <c r="G26" s="77" t="s">
        <v>106</v>
      </c>
      <c r="H26" s="13" t="s">
        <v>93</v>
      </c>
      <c r="I26" s="10"/>
    </row>
    <row r="27" spans="1:9" ht="23.25" customHeight="1">
      <c r="A27" s="77" t="s">
        <v>70</v>
      </c>
      <c r="B27" s="77" t="s">
        <v>296</v>
      </c>
      <c r="C27" s="10" t="s">
        <v>201</v>
      </c>
      <c r="D27" s="77" t="s">
        <v>293</v>
      </c>
      <c r="E27" s="10" t="s">
        <v>202</v>
      </c>
      <c r="F27" s="44" t="s">
        <v>106</v>
      </c>
      <c r="G27" s="77"/>
      <c r="H27" s="13" t="s">
        <v>93</v>
      </c>
      <c r="I27" s="10"/>
    </row>
    <row r="28" spans="1:9" ht="23.25" customHeight="1">
      <c r="A28" s="77" t="s">
        <v>72</v>
      </c>
      <c r="B28" s="77" t="s">
        <v>243</v>
      </c>
      <c r="C28" s="10" t="s">
        <v>299</v>
      </c>
      <c r="D28" s="77" t="s">
        <v>244</v>
      </c>
      <c r="E28" s="10" t="s">
        <v>63</v>
      </c>
      <c r="F28" s="44" t="s">
        <v>77</v>
      </c>
      <c r="G28" s="77" t="s">
        <v>106</v>
      </c>
      <c r="H28" s="13" t="s">
        <v>93</v>
      </c>
      <c r="I28" s="10"/>
    </row>
    <row r="29" spans="1:9" ht="23.25" customHeight="1" thickBot="1">
      <c r="A29" s="78" t="s">
        <v>74</v>
      </c>
      <c r="B29" s="78" t="s">
        <v>294</v>
      </c>
      <c r="C29" s="16" t="s">
        <v>85</v>
      </c>
      <c r="D29" s="78" t="s">
        <v>287</v>
      </c>
      <c r="E29" s="16" t="s">
        <v>86</v>
      </c>
      <c r="F29" s="53" t="s">
        <v>93</v>
      </c>
      <c r="G29" s="78"/>
      <c r="H29" s="15" t="s">
        <v>93</v>
      </c>
      <c r="I29" s="16"/>
    </row>
    <row r="30" spans="1:9" ht="23.25" customHeight="1" thickBot="1">
      <c r="A30" s="47" t="s">
        <v>77</v>
      </c>
      <c r="B30" s="51" t="s">
        <v>245</v>
      </c>
      <c r="C30" s="54" t="s">
        <v>13</v>
      </c>
      <c r="D30" s="51" t="s">
        <v>246</v>
      </c>
      <c r="E30" s="54" t="s">
        <v>81</v>
      </c>
      <c r="F30" s="55" t="s">
        <v>67</v>
      </c>
      <c r="G30" s="51" t="s">
        <v>94</v>
      </c>
      <c r="H30" s="51">
        <f t="shared" ref="H30:H51" si="1">F30+G30</f>
        <v>4</v>
      </c>
      <c r="I30" s="52" t="s">
        <v>295</v>
      </c>
    </row>
    <row r="31" spans="1:9" ht="23.25" customHeight="1">
      <c r="A31" s="17" t="s">
        <v>80</v>
      </c>
      <c r="B31" s="17" t="s">
        <v>247</v>
      </c>
      <c r="C31" s="20" t="s">
        <v>23</v>
      </c>
      <c r="D31" s="17" t="s">
        <v>248</v>
      </c>
      <c r="E31" s="20" t="s">
        <v>83</v>
      </c>
      <c r="F31" s="46" t="s">
        <v>77</v>
      </c>
      <c r="G31" s="17" t="s">
        <v>87</v>
      </c>
      <c r="H31" s="19">
        <f t="shared" si="1"/>
        <v>20</v>
      </c>
      <c r="I31" s="20"/>
    </row>
    <row r="32" spans="1:9" ht="23.25" customHeight="1">
      <c r="A32" s="77" t="s">
        <v>82</v>
      </c>
      <c r="B32" s="77" t="s">
        <v>249</v>
      </c>
      <c r="C32" s="10" t="s">
        <v>100</v>
      </c>
      <c r="D32" s="77" t="s">
        <v>250</v>
      </c>
      <c r="E32" s="10" t="s">
        <v>203</v>
      </c>
      <c r="F32" s="44" t="s">
        <v>67</v>
      </c>
      <c r="G32" s="77" t="s">
        <v>192</v>
      </c>
      <c r="H32" s="13">
        <f t="shared" si="1"/>
        <v>20</v>
      </c>
      <c r="I32" s="10"/>
    </row>
    <row r="33" spans="1:9" ht="23.25" customHeight="1">
      <c r="A33" s="77" t="s">
        <v>84</v>
      </c>
      <c r="B33" s="77" t="s">
        <v>251</v>
      </c>
      <c r="C33" s="10" t="s">
        <v>204</v>
      </c>
      <c r="D33" s="77" t="s">
        <v>252</v>
      </c>
      <c r="E33" s="10" t="s">
        <v>114</v>
      </c>
      <c r="F33" s="44" t="s">
        <v>87</v>
      </c>
      <c r="G33" s="77" t="s">
        <v>77</v>
      </c>
      <c r="H33" s="13">
        <f t="shared" si="1"/>
        <v>20</v>
      </c>
      <c r="I33" s="10"/>
    </row>
    <row r="34" spans="1:9" ht="23.25" customHeight="1">
      <c r="A34" s="77" t="s">
        <v>87</v>
      </c>
      <c r="B34" s="77" t="s">
        <v>253</v>
      </c>
      <c r="C34" s="10" t="s">
        <v>68</v>
      </c>
      <c r="D34" s="77" t="s">
        <v>254</v>
      </c>
      <c r="E34" s="10" t="s">
        <v>69</v>
      </c>
      <c r="F34" s="44" t="s">
        <v>192</v>
      </c>
      <c r="G34" s="77" t="s">
        <v>93</v>
      </c>
      <c r="H34" s="13" t="s">
        <v>93</v>
      </c>
      <c r="I34" s="10"/>
    </row>
    <row r="35" spans="1:9" ht="23.25" customHeight="1" thickBot="1">
      <c r="A35" s="78" t="s">
        <v>89</v>
      </c>
      <c r="B35" s="78" t="s">
        <v>285</v>
      </c>
      <c r="C35" s="16" t="s">
        <v>65</v>
      </c>
      <c r="D35" s="78" t="s">
        <v>288</v>
      </c>
      <c r="E35" s="16" t="s">
        <v>66</v>
      </c>
      <c r="F35" s="53" t="s">
        <v>93</v>
      </c>
      <c r="G35" s="78"/>
      <c r="H35" s="15" t="s">
        <v>93</v>
      </c>
      <c r="I35" s="16"/>
    </row>
    <row r="36" spans="1:9" ht="23.25" customHeight="1" thickBot="1">
      <c r="A36" s="47" t="s">
        <v>190</v>
      </c>
      <c r="B36" s="51" t="s">
        <v>255</v>
      </c>
      <c r="C36" s="54" t="s">
        <v>205</v>
      </c>
      <c r="D36" s="51" t="s">
        <v>256</v>
      </c>
      <c r="E36" s="54" t="s">
        <v>206</v>
      </c>
      <c r="F36" s="55" t="s">
        <v>67</v>
      </c>
      <c r="G36" s="51" t="s">
        <v>67</v>
      </c>
      <c r="H36" s="51">
        <f t="shared" si="1"/>
        <v>8</v>
      </c>
      <c r="I36" s="52" t="s">
        <v>295</v>
      </c>
    </row>
    <row r="37" spans="1:9" ht="23.25" customHeight="1">
      <c r="A37" s="17" t="s">
        <v>191</v>
      </c>
      <c r="B37" s="17" t="s">
        <v>257</v>
      </c>
      <c r="C37" s="20" t="s">
        <v>207</v>
      </c>
      <c r="D37" s="17" t="s">
        <v>258</v>
      </c>
      <c r="E37" s="20" t="s">
        <v>147</v>
      </c>
      <c r="F37" s="46" t="s">
        <v>67</v>
      </c>
      <c r="G37" s="17" t="s">
        <v>93</v>
      </c>
      <c r="H37" s="19" t="s">
        <v>93</v>
      </c>
      <c r="I37" s="20"/>
    </row>
    <row r="38" spans="1:9" ht="23.25" customHeight="1">
      <c r="A38" s="77" t="s">
        <v>192</v>
      </c>
      <c r="B38" s="77" t="s">
        <v>286</v>
      </c>
      <c r="C38" s="10" t="s">
        <v>208</v>
      </c>
      <c r="D38" s="77" t="s">
        <v>289</v>
      </c>
      <c r="E38" s="10" t="s">
        <v>45</v>
      </c>
      <c r="F38" s="44" t="s">
        <v>106</v>
      </c>
      <c r="G38" s="77"/>
      <c r="H38" s="13" t="s">
        <v>93</v>
      </c>
      <c r="I38" s="10"/>
    </row>
    <row r="39" spans="1:9" ht="23.25" customHeight="1" thickBot="1">
      <c r="A39" s="78" t="s">
        <v>193</v>
      </c>
      <c r="B39" s="78"/>
      <c r="C39" s="16" t="s">
        <v>209</v>
      </c>
      <c r="D39" s="78" t="s">
        <v>259</v>
      </c>
      <c r="E39" s="16" t="s">
        <v>210</v>
      </c>
      <c r="F39" s="53" t="s">
        <v>87</v>
      </c>
      <c r="G39" s="78" t="s">
        <v>87</v>
      </c>
      <c r="H39" s="15">
        <f t="shared" si="1"/>
        <v>24</v>
      </c>
      <c r="I39" s="16"/>
    </row>
    <row r="40" spans="1:9" ht="23.25" customHeight="1" thickBot="1">
      <c r="A40" s="47" t="s">
        <v>194</v>
      </c>
      <c r="B40" s="51" t="s">
        <v>260</v>
      </c>
      <c r="C40" s="54" t="s">
        <v>211</v>
      </c>
      <c r="D40" s="51" t="s">
        <v>261</v>
      </c>
      <c r="E40" s="54" t="s">
        <v>165</v>
      </c>
      <c r="F40" s="55" t="s">
        <v>77</v>
      </c>
      <c r="G40" s="51" t="s">
        <v>67</v>
      </c>
      <c r="H40" s="51">
        <f t="shared" si="1"/>
        <v>12</v>
      </c>
      <c r="I40" s="52" t="s">
        <v>295</v>
      </c>
    </row>
    <row r="41" spans="1:9" ht="23.25" customHeight="1">
      <c r="A41" s="17" t="s">
        <v>195</v>
      </c>
      <c r="B41" s="17" t="s">
        <v>263</v>
      </c>
      <c r="C41" s="20" t="s">
        <v>212</v>
      </c>
      <c r="D41" s="17" t="s">
        <v>262</v>
      </c>
      <c r="E41" s="20" t="s">
        <v>213</v>
      </c>
      <c r="F41" s="46" t="s">
        <v>87</v>
      </c>
      <c r="G41" s="17" t="s">
        <v>67</v>
      </c>
      <c r="H41" s="19">
        <f t="shared" si="1"/>
        <v>16</v>
      </c>
      <c r="I41" s="20"/>
    </row>
    <row r="42" spans="1:9" ht="23.25" customHeight="1">
      <c r="A42" s="77" t="s">
        <v>196</v>
      </c>
      <c r="B42" s="77" t="s">
        <v>265</v>
      </c>
      <c r="C42" s="10" t="s">
        <v>214</v>
      </c>
      <c r="D42" s="77" t="s">
        <v>264</v>
      </c>
      <c r="E42" s="10" t="s">
        <v>140</v>
      </c>
      <c r="F42" s="44" t="s">
        <v>196</v>
      </c>
      <c r="G42" s="77" t="s">
        <v>77</v>
      </c>
      <c r="H42" s="13">
        <f t="shared" si="1"/>
        <v>28</v>
      </c>
      <c r="I42" s="10"/>
    </row>
    <row r="43" spans="1:9" ht="23.25" customHeight="1" thickBot="1">
      <c r="A43" s="78" t="s">
        <v>231</v>
      </c>
      <c r="B43" s="78" t="s">
        <v>267</v>
      </c>
      <c r="C43" s="16" t="s">
        <v>215</v>
      </c>
      <c r="D43" s="78" t="s">
        <v>266</v>
      </c>
      <c r="E43" s="16" t="s">
        <v>216</v>
      </c>
      <c r="F43" s="53" t="s">
        <v>67</v>
      </c>
      <c r="G43" s="78" t="s">
        <v>192</v>
      </c>
      <c r="H43" s="15">
        <f t="shared" si="1"/>
        <v>20</v>
      </c>
      <c r="I43" s="16"/>
    </row>
    <row r="44" spans="1:9" ht="23.25" customHeight="1" thickBot="1">
      <c r="A44" s="47" t="s">
        <v>232</v>
      </c>
      <c r="B44" s="51" t="s">
        <v>269</v>
      </c>
      <c r="C44" s="54" t="s">
        <v>217</v>
      </c>
      <c r="D44" s="51" t="s">
        <v>268</v>
      </c>
      <c r="E44" s="54" t="s">
        <v>218</v>
      </c>
      <c r="F44" s="55" t="s">
        <v>94</v>
      </c>
      <c r="G44" s="51" t="s">
        <v>67</v>
      </c>
      <c r="H44" s="51">
        <f t="shared" si="1"/>
        <v>4</v>
      </c>
      <c r="I44" s="52" t="s">
        <v>295</v>
      </c>
    </row>
    <row r="45" spans="1:9" ht="23.25" customHeight="1">
      <c r="A45" s="17" t="s">
        <v>233</v>
      </c>
      <c r="B45" s="17" t="s">
        <v>271</v>
      </c>
      <c r="C45" s="20" t="s">
        <v>219</v>
      </c>
      <c r="D45" s="17" t="s">
        <v>270</v>
      </c>
      <c r="E45" s="20" t="s">
        <v>220</v>
      </c>
      <c r="F45" s="46" t="s">
        <v>87</v>
      </c>
      <c r="G45" s="17" t="s">
        <v>87</v>
      </c>
      <c r="H45" s="19">
        <f t="shared" si="1"/>
        <v>24</v>
      </c>
      <c r="I45" s="20"/>
    </row>
    <row r="46" spans="1:9" ht="23.25" customHeight="1">
      <c r="A46" s="77" t="s">
        <v>234</v>
      </c>
      <c r="B46" s="77" t="s">
        <v>272</v>
      </c>
      <c r="C46" s="10" t="s">
        <v>221</v>
      </c>
      <c r="D46" s="77" t="s">
        <v>273</v>
      </c>
      <c r="E46" s="10" t="s">
        <v>79</v>
      </c>
      <c r="F46" s="44" t="s">
        <v>196</v>
      </c>
      <c r="G46" s="77" t="s">
        <v>67</v>
      </c>
      <c r="H46" s="13">
        <f t="shared" si="1"/>
        <v>24</v>
      </c>
      <c r="I46" s="10"/>
    </row>
    <row r="47" spans="1:9" ht="23.25" customHeight="1">
      <c r="A47" s="77" t="s">
        <v>235</v>
      </c>
      <c r="B47" s="77" t="s">
        <v>274</v>
      </c>
      <c r="C47" s="10" t="s">
        <v>78</v>
      </c>
      <c r="D47" s="77" t="s">
        <v>275</v>
      </c>
      <c r="E47" s="10" t="s">
        <v>79</v>
      </c>
      <c r="F47" s="44" t="s">
        <v>87</v>
      </c>
      <c r="G47" s="77" t="s">
        <v>67</v>
      </c>
      <c r="H47" s="13">
        <f t="shared" si="1"/>
        <v>16</v>
      </c>
      <c r="I47" s="10"/>
    </row>
    <row r="48" spans="1:9" ht="23.25" customHeight="1">
      <c r="A48" s="77" t="s">
        <v>236</v>
      </c>
      <c r="B48" s="77" t="s">
        <v>297</v>
      </c>
      <c r="C48" s="10" t="s">
        <v>222</v>
      </c>
      <c r="D48" s="77"/>
      <c r="E48" s="10" t="s">
        <v>223</v>
      </c>
      <c r="F48" s="44" t="s">
        <v>93</v>
      </c>
      <c r="G48" s="77"/>
      <c r="H48" s="13" t="s">
        <v>93</v>
      </c>
      <c r="I48" s="10"/>
    </row>
    <row r="49" spans="1:9" ht="23.25" customHeight="1" thickBot="1">
      <c r="A49" s="78" t="s">
        <v>237</v>
      </c>
      <c r="B49" s="78" t="s">
        <v>276</v>
      </c>
      <c r="C49" s="16" t="s">
        <v>224</v>
      </c>
      <c r="D49" s="78" t="s">
        <v>277</v>
      </c>
      <c r="E49" s="16" t="s">
        <v>225</v>
      </c>
      <c r="F49" s="53" t="s">
        <v>67</v>
      </c>
      <c r="G49" s="78" t="s">
        <v>192</v>
      </c>
      <c r="H49" s="15">
        <f t="shared" si="1"/>
        <v>20</v>
      </c>
      <c r="I49" s="16"/>
    </row>
    <row r="50" spans="1:9" ht="23.25" customHeight="1" thickBot="1">
      <c r="A50" s="56" t="s">
        <v>238</v>
      </c>
      <c r="B50" s="57" t="s">
        <v>279</v>
      </c>
      <c r="C50" s="58" t="s">
        <v>197</v>
      </c>
      <c r="D50" s="57" t="s">
        <v>278</v>
      </c>
      <c r="E50" s="58" t="s">
        <v>226</v>
      </c>
      <c r="F50" s="59" t="s">
        <v>67</v>
      </c>
      <c r="G50" s="57" t="s">
        <v>77</v>
      </c>
      <c r="H50" s="57">
        <f t="shared" si="1"/>
        <v>12</v>
      </c>
      <c r="I50" s="60" t="s">
        <v>295</v>
      </c>
    </row>
    <row r="51" spans="1:9" ht="23.25" customHeight="1" thickBot="1">
      <c r="A51" s="47" t="s">
        <v>239</v>
      </c>
      <c r="B51" s="51" t="s">
        <v>281</v>
      </c>
      <c r="C51" s="54" t="s">
        <v>227</v>
      </c>
      <c r="D51" s="51" t="s">
        <v>280</v>
      </c>
      <c r="E51" s="54" t="s">
        <v>228</v>
      </c>
      <c r="F51" s="55" t="s">
        <v>94</v>
      </c>
      <c r="G51" s="51" t="s">
        <v>87</v>
      </c>
      <c r="H51" s="51">
        <f t="shared" si="1"/>
        <v>12</v>
      </c>
      <c r="I51" s="52" t="s">
        <v>295</v>
      </c>
    </row>
    <row r="52" spans="1:9" ht="23.25" customHeight="1">
      <c r="A52" s="17" t="s">
        <v>240</v>
      </c>
      <c r="B52" s="17" t="s">
        <v>283</v>
      </c>
      <c r="C52" s="20" t="s">
        <v>104</v>
      </c>
      <c r="D52" s="17" t="s">
        <v>282</v>
      </c>
      <c r="E52" s="20" t="s">
        <v>229</v>
      </c>
      <c r="F52" s="46" t="s">
        <v>192</v>
      </c>
      <c r="G52" s="17" t="s">
        <v>106</v>
      </c>
      <c r="H52" s="19" t="s">
        <v>93</v>
      </c>
      <c r="I52" s="20"/>
    </row>
    <row r="53" spans="1:9" ht="23.25" customHeight="1">
      <c r="A53" s="77" t="s">
        <v>241</v>
      </c>
      <c r="B53" s="77"/>
      <c r="C53" s="10" t="s">
        <v>230</v>
      </c>
      <c r="D53" s="77"/>
      <c r="E53" s="10" t="s">
        <v>177</v>
      </c>
      <c r="F53" s="44" t="s">
        <v>93</v>
      </c>
      <c r="G53" s="77"/>
      <c r="H53" s="13" t="s">
        <v>93</v>
      </c>
      <c r="I53" s="10"/>
    </row>
    <row r="54" spans="1:9" ht="23.25" customHeight="1">
      <c r="A54" s="77" t="s">
        <v>242</v>
      </c>
      <c r="B54" s="77" t="s">
        <v>284</v>
      </c>
      <c r="C54" s="10" t="s">
        <v>90</v>
      </c>
      <c r="D54" s="77" t="s">
        <v>290</v>
      </c>
      <c r="E54" s="10" t="s">
        <v>91</v>
      </c>
      <c r="F54" s="44" t="s">
        <v>93</v>
      </c>
      <c r="G54" s="77"/>
      <c r="H54" s="13" t="s">
        <v>93</v>
      </c>
      <c r="I54" s="10"/>
    </row>
    <row r="55" spans="1:9" ht="23.25" customHeight="1"/>
    <row r="56" spans="1:9" ht="23.25" customHeight="1"/>
    <row r="57" spans="1:9" ht="32.25" customHeight="1">
      <c r="A57" s="98" t="s">
        <v>332</v>
      </c>
      <c r="B57" s="98"/>
      <c r="C57" s="98"/>
      <c r="D57" s="98"/>
      <c r="E57" s="98"/>
      <c r="F57" s="98"/>
      <c r="G57" s="98"/>
      <c r="H57" s="98"/>
      <c r="I57" s="98"/>
    </row>
    <row r="58" spans="1:9" ht="18" customHeight="1">
      <c r="A58" s="99"/>
      <c r="B58" s="99"/>
      <c r="C58" s="99"/>
      <c r="D58" s="99"/>
      <c r="E58" s="99"/>
      <c r="F58" s="99"/>
      <c r="G58" s="99"/>
      <c r="H58" s="99"/>
      <c r="I58" s="99"/>
    </row>
    <row r="59" spans="1:9" ht="31.5" customHeight="1">
      <c r="A59" s="100" t="s">
        <v>54</v>
      </c>
      <c r="B59" s="100" t="s">
        <v>55</v>
      </c>
      <c r="C59" s="100" t="s">
        <v>1</v>
      </c>
      <c r="D59" s="100" t="s">
        <v>56</v>
      </c>
      <c r="E59" s="100" t="s">
        <v>57</v>
      </c>
      <c r="F59" s="102" t="s">
        <v>2</v>
      </c>
      <c r="G59" s="102"/>
      <c r="H59" s="100" t="s">
        <v>3</v>
      </c>
      <c r="I59" s="100" t="s">
        <v>58</v>
      </c>
    </row>
    <row r="60" spans="1:9" ht="33" customHeight="1" thickBot="1">
      <c r="A60" s="101"/>
      <c r="B60" s="101"/>
      <c r="C60" s="101"/>
      <c r="D60" s="101"/>
      <c r="E60" s="101"/>
      <c r="F60" s="81" t="s">
        <v>4</v>
      </c>
      <c r="G60" s="81" t="s">
        <v>5</v>
      </c>
      <c r="H60" s="101"/>
      <c r="I60" s="101"/>
    </row>
    <row r="61" spans="1:9" s="45" customFormat="1" ht="24.75" customHeight="1" thickTop="1" thickBot="1">
      <c r="A61" s="25" t="s">
        <v>59</v>
      </c>
      <c r="B61" s="62">
        <v>100324</v>
      </c>
      <c r="C61" s="30" t="s">
        <v>333</v>
      </c>
      <c r="D61" s="62">
        <v>2418</v>
      </c>
      <c r="E61" s="30" t="s">
        <v>322</v>
      </c>
      <c r="F61" s="68">
        <v>0</v>
      </c>
      <c r="G61" s="69">
        <v>8</v>
      </c>
      <c r="H61" s="69">
        <f>SUM(F61:G61)</f>
        <v>8</v>
      </c>
      <c r="I61" s="70" t="s">
        <v>345</v>
      </c>
    </row>
    <row r="62" spans="1:9" s="45" customFormat="1" ht="24.75" customHeight="1" thickTop="1" thickBot="1">
      <c r="A62" s="25" t="s">
        <v>62</v>
      </c>
      <c r="B62" s="62">
        <v>100331</v>
      </c>
      <c r="C62" s="30" t="s">
        <v>314</v>
      </c>
      <c r="D62" s="62">
        <v>2740</v>
      </c>
      <c r="E62" s="30" t="s">
        <v>339</v>
      </c>
      <c r="F62" s="68">
        <v>0</v>
      </c>
      <c r="G62" s="69">
        <v>4</v>
      </c>
      <c r="H62" s="69">
        <f t="shared" ref="H62:H66" si="2">SUM(F62:G62)</f>
        <v>4</v>
      </c>
      <c r="I62" s="70" t="s">
        <v>346</v>
      </c>
    </row>
    <row r="63" spans="1:9" s="45" customFormat="1" ht="24.75" customHeight="1" thickTop="1" thickBot="1">
      <c r="A63" s="25" t="s">
        <v>64</v>
      </c>
      <c r="B63" s="62">
        <v>100323</v>
      </c>
      <c r="C63" s="30" t="s">
        <v>334</v>
      </c>
      <c r="D63" s="62">
        <v>1748</v>
      </c>
      <c r="E63" s="30" t="s">
        <v>340</v>
      </c>
      <c r="F63" s="68">
        <v>0</v>
      </c>
      <c r="G63" s="69">
        <v>4</v>
      </c>
      <c r="H63" s="69">
        <f t="shared" si="2"/>
        <v>4</v>
      </c>
      <c r="I63" s="70" t="s">
        <v>346</v>
      </c>
    </row>
    <row r="64" spans="1:9" s="45" customFormat="1" ht="24.75" customHeight="1" thickTop="1" thickBot="1">
      <c r="A64" s="25" t="s">
        <v>67</v>
      </c>
      <c r="B64" s="62">
        <v>100330</v>
      </c>
      <c r="C64" s="30" t="s">
        <v>335</v>
      </c>
      <c r="D64" s="62">
        <v>4213</v>
      </c>
      <c r="E64" s="30" t="s">
        <v>341</v>
      </c>
      <c r="F64" s="68">
        <v>0</v>
      </c>
      <c r="G64" s="69">
        <v>0</v>
      </c>
      <c r="H64" s="69">
        <f t="shared" si="2"/>
        <v>0</v>
      </c>
      <c r="I64" s="70" t="s">
        <v>345</v>
      </c>
    </row>
    <row r="65" spans="1:9" ht="24.75" customHeight="1" thickTop="1">
      <c r="A65" s="17" t="s">
        <v>70</v>
      </c>
      <c r="B65" s="82">
        <v>100326</v>
      </c>
      <c r="C65" s="5" t="s">
        <v>336</v>
      </c>
      <c r="D65" s="82">
        <v>3525</v>
      </c>
      <c r="E65" s="5" t="s">
        <v>342</v>
      </c>
      <c r="F65" s="66">
        <v>12</v>
      </c>
      <c r="G65" s="67">
        <v>8</v>
      </c>
      <c r="H65" s="67">
        <f t="shared" si="2"/>
        <v>20</v>
      </c>
      <c r="I65" s="20"/>
    </row>
    <row r="66" spans="1:9" ht="24.75" customHeight="1">
      <c r="A66" s="77" t="s">
        <v>72</v>
      </c>
      <c r="B66" s="79">
        <v>100334</v>
      </c>
      <c r="C66" s="3" t="s">
        <v>337</v>
      </c>
      <c r="D66" s="79">
        <v>2816</v>
      </c>
      <c r="E66" s="3" t="s">
        <v>343</v>
      </c>
      <c r="F66" s="65">
        <v>12</v>
      </c>
      <c r="G66" s="64">
        <v>16</v>
      </c>
      <c r="H66" s="64">
        <f t="shared" si="2"/>
        <v>28</v>
      </c>
      <c r="I66" s="3"/>
    </row>
    <row r="67" spans="1:9" ht="24.75" customHeight="1">
      <c r="A67" s="77" t="s">
        <v>74</v>
      </c>
      <c r="B67" s="79">
        <v>100332</v>
      </c>
      <c r="C67" s="3" t="s">
        <v>338</v>
      </c>
      <c r="D67" s="79">
        <v>3250</v>
      </c>
      <c r="E67" s="3" t="s">
        <v>344</v>
      </c>
      <c r="F67" s="65" t="s">
        <v>106</v>
      </c>
      <c r="G67" s="64" t="s">
        <v>93</v>
      </c>
      <c r="H67" s="64" t="s">
        <v>93</v>
      </c>
      <c r="I67" s="10"/>
    </row>
    <row r="68" spans="1:9" ht="24.75" customHeight="1">
      <c r="B68" s="72"/>
      <c r="C68" s="73"/>
      <c r="D68" s="72"/>
      <c r="E68" s="73"/>
      <c r="F68" s="74"/>
      <c r="G68" s="75"/>
      <c r="H68" s="75"/>
    </row>
    <row r="69" spans="1:9" ht="23.25" customHeight="1">
      <c r="A69" s="98" t="s">
        <v>381</v>
      </c>
      <c r="B69" s="98"/>
      <c r="C69" s="98"/>
      <c r="D69" s="98"/>
      <c r="E69" s="98"/>
      <c r="F69" s="98"/>
      <c r="G69" s="98"/>
      <c r="H69" s="98"/>
      <c r="I69" s="98"/>
    </row>
    <row r="70" spans="1:9" ht="23.25" customHeight="1">
      <c r="A70" s="99"/>
      <c r="B70" s="99"/>
      <c r="C70" s="99"/>
      <c r="D70" s="99"/>
      <c r="E70" s="99"/>
      <c r="F70" s="99"/>
      <c r="G70" s="99"/>
      <c r="H70" s="99"/>
      <c r="I70" s="99"/>
    </row>
    <row r="71" spans="1:9" ht="23.25" customHeight="1">
      <c r="A71" s="100" t="s">
        <v>54</v>
      </c>
      <c r="B71" s="100" t="s">
        <v>55</v>
      </c>
      <c r="C71" s="100" t="s">
        <v>1</v>
      </c>
      <c r="D71" s="100" t="s">
        <v>56</v>
      </c>
      <c r="E71" s="100" t="s">
        <v>57</v>
      </c>
      <c r="F71" s="102" t="s">
        <v>2</v>
      </c>
      <c r="G71" s="102"/>
      <c r="H71" s="100" t="s">
        <v>3</v>
      </c>
      <c r="I71" s="100" t="s">
        <v>58</v>
      </c>
    </row>
    <row r="72" spans="1:9" ht="23.25" customHeight="1">
      <c r="A72" s="101"/>
      <c r="B72" s="101"/>
      <c r="C72" s="101"/>
      <c r="D72" s="101"/>
      <c r="E72" s="101"/>
      <c r="F72" s="81" t="s">
        <v>4</v>
      </c>
      <c r="G72" s="81" t="s">
        <v>5</v>
      </c>
      <c r="H72" s="101"/>
      <c r="I72" s="101"/>
    </row>
    <row r="73" spans="1:9" ht="23.25" customHeight="1">
      <c r="A73" s="17"/>
      <c r="B73" s="82"/>
      <c r="C73" s="5"/>
      <c r="D73" s="82"/>
      <c r="E73" s="5"/>
      <c r="F73" s="66"/>
      <c r="G73" s="67"/>
      <c r="H73" s="67"/>
      <c r="I73" s="29"/>
    </row>
    <row r="74" spans="1:9" ht="23.25" customHeight="1">
      <c r="A74" s="17" t="s">
        <v>59</v>
      </c>
      <c r="B74" s="82">
        <v>100168</v>
      </c>
      <c r="C74" s="5" t="s">
        <v>382</v>
      </c>
      <c r="D74" s="82">
        <v>2884</v>
      </c>
      <c r="E74" s="5" t="s">
        <v>220</v>
      </c>
      <c r="F74" s="66">
        <v>4</v>
      </c>
      <c r="G74" s="67">
        <v>8</v>
      </c>
      <c r="H74" s="87">
        <v>12</v>
      </c>
      <c r="I74" s="88" t="s">
        <v>345</v>
      </c>
    </row>
    <row r="75" spans="1:9" ht="23.25" customHeight="1">
      <c r="A75" s="17" t="s">
        <v>62</v>
      </c>
      <c r="B75" s="82">
        <v>100252</v>
      </c>
      <c r="C75" s="5" t="s">
        <v>383</v>
      </c>
      <c r="D75" s="82">
        <v>398</v>
      </c>
      <c r="E75" s="5" t="s">
        <v>228</v>
      </c>
      <c r="F75" s="66">
        <v>8</v>
      </c>
      <c r="G75" s="67">
        <v>0</v>
      </c>
      <c r="H75" s="87">
        <v>8</v>
      </c>
      <c r="I75" s="88" t="s">
        <v>345</v>
      </c>
    </row>
    <row r="76" spans="1:9" ht="23.25" customHeight="1">
      <c r="A76" s="17" t="s">
        <v>64</v>
      </c>
      <c r="B76" s="82">
        <v>100261</v>
      </c>
      <c r="C76" s="5" t="s">
        <v>384</v>
      </c>
      <c r="D76" s="82">
        <v>1858</v>
      </c>
      <c r="E76" s="5" t="s">
        <v>226</v>
      </c>
      <c r="F76" s="66">
        <v>4</v>
      </c>
      <c r="G76" s="67">
        <v>0</v>
      </c>
      <c r="H76" s="87">
        <v>4</v>
      </c>
      <c r="I76" s="88" t="s">
        <v>345</v>
      </c>
    </row>
    <row r="77" spans="1:9" ht="23.25" customHeight="1">
      <c r="A77" s="17" t="s">
        <v>67</v>
      </c>
      <c r="B77" s="82">
        <v>100088</v>
      </c>
      <c r="C77" s="5" t="s">
        <v>385</v>
      </c>
      <c r="D77" s="82">
        <v>1562</v>
      </c>
      <c r="E77" s="5" t="s">
        <v>61</v>
      </c>
      <c r="F77" s="66" t="s">
        <v>93</v>
      </c>
      <c r="G77" s="67"/>
      <c r="H77" s="67" t="s">
        <v>93</v>
      </c>
      <c r="I77" s="89"/>
    </row>
    <row r="78" spans="1:9" ht="23.25" customHeight="1">
      <c r="A78" s="17" t="s">
        <v>70</v>
      </c>
      <c r="B78" s="82">
        <v>100160</v>
      </c>
      <c r="C78" s="5" t="s">
        <v>351</v>
      </c>
      <c r="D78" s="82">
        <v>1390</v>
      </c>
      <c r="E78" s="5" t="s">
        <v>206</v>
      </c>
      <c r="F78" s="66" t="s">
        <v>93</v>
      </c>
      <c r="G78" s="67"/>
      <c r="H78" s="67" t="s">
        <v>93</v>
      </c>
      <c r="I78" s="89"/>
    </row>
    <row r="79" spans="1:9" ht="23.25" customHeight="1">
      <c r="A79" s="17" t="s">
        <v>72</v>
      </c>
      <c r="B79" s="82">
        <v>100262</v>
      </c>
      <c r="C79" s="5" t="s">
        <v>158</v>
      </c>
      <c r="D79" s="82">
        <v>2984</v>
      </c>
      <c r="E79" s="5" t="s">
        <v>357</v>
      </c>
      <c r="F79" s="66">
        <v>16</v>
      </c>
      <c r="G79" s="67"/>
      <c r="H79" s="67" t="s">
        <v>93</v>
      </c>
      <c r="I79" s="89"/>
    </row>
    <row r="80" spans="1:9" ht="23.25" customHeight="1">
      <c r="A80" s="17" t="s">
        <v>74</v>
      </c>
      <c r="B80" s="82">
        <v>100253</v>
      </c>
      <c r="C80" s="5" t="s">
        <v>386</v>
      </c>
      <c r="D80" s="82">
        <v>1504</v>
      </c>
      <c r="E80" s="5" t="s">
        <v>210</v>
      </c>
      <c r="F80" s="66">
        <v>12</v>
      </c>
      <c r="G80" s="67" t="s">
        <v>93</v>
      </c>
      <c r="H80" s="67" t="s">
        <v>93</v>
      </c>
      <c r="I80" s="90"/>
    </row>
    <row r="81" spans="1:9" ht="23.25" customHeight="1">
      <c r="A81" s="17" t="s">
        <v>77</v>
      </c>
      <c r="B81" s="82">
        <v>100167</v>
      </c>
      <c r="C81" s="5" t="s">
        <v>387</v>
      </c>
      <c r="D81" s="82">
        <v>1387</v>
      </c>
      <c r="E81" s="5" t="s">
        <v>388</v>
      </c>
      <c r="F81" s="66">
        <v>0</v>
      </c>
      <c r="G81" s="67">
        <v>4</v>
      </c>
      <c r="H81" s="87">
        <v>4</v>
      </c>
      <c r="I81" s="88" t="s">
        <v>345</v>
      </c>
    </row>
    <row r="82" spans="1:9" ht="23.25" customHeight="1">
      <c r="A82" s="17" t="s">
        <v>80</v>
      </c>
      <c r="B82" s="82">
        <v>100123</v>
      </c>
      <c r="C82" s="5" t="s">
        <v>214</v>
      </c>
      <c r="D82" s="82">
        <v>2583</v>
      </c>
      <c r="E82" s="5" t="s">
        <v>140</v>
      </c>
      <c r="F82" s="66">
        <v>28</v>
      </c>
      <c r="G82" s="67">
        <v>12</v>
      </c>
      <c r="H82" s="67">
        <v>40</v>
      </c>
      <c r="I82" s="20"/>
    </row>
    <row r="83" spans="1:9" ht="23.25" customHeight="1">
      <c r="A83" s="17" t="s">
        <v>82</v>
      </c>
      <c r="B83" s="82">
        <v>100161</v>
      </c>
      <c r="C83" s="5" t="s">
        <v>224</v>
      </c>
      <c r="D83" s="82">
        <v>2427</v>
      </c>
      <c r="E83" s="5" t="s">
        <v>389</v>
      </c>
      <c r="F83" s="66">
        <v>20</v>
      </c>
      <c r="G83" s="67">
        <v>4</v>
      </c>
      <c r="H83" s="67">
        <v>24</v>
      </c>
      <c r="I83" s="20"/>
    </row>
    <row r="84" spans="1:9" ht="23.25" customHeight="1">
      <c r="A84" s="17" t="s">
        <v>84</v>
      </c>
      <c r="B84" s="82">
        <v>100043</v>
      </c>
      <c r="C84" s="5" t="s">
        <v>100</v>
      </c>
      <c r="D84" s="82">
        <v>1903</v>
      </c>
      <c r="E84" s="5" t="s">
        <v>203</v>
      </c>
      <c r="F84" s="66" t="s">
        <v>93</v>
      </c>
      <c r="G84" s="67"/>
      <c r="H84" s="67" t="s">
        <v>93</v>
      </c>
      <c r="I84" s="20"/>
    </row>
    <row r="85" spans="1:9" ht="23.25" customHeight="1">
      <c r="A85" s="17" t="s">
        <v>87</v>
      </c>
      <c r="B85" s="82">
        <v>100035</v>
      </c>
      <c r="C85" s="5" t="s">
        <v>390</v>
      </c>
      <c r="D85" s="82">
        <v>810</v>
      </c>
      <c r="E85" s="5" t="s">
        <v>63</v>
      </c>
      <c r="F85" s="66">
        <v>20</v>
      </c>
      <c r="G85" s="67"/>
      <c r="H85" s="67" t="s">
        <v>106</v>
      </c>
      <c r="I85" s="20"/>
    </row>
    <row r="86" spans="1:9" ht="23.25" customHeight="1">
      <c r="A86" s="17" t="s">
        <v>89</v>
      </c>
      <c r="B86" s="82">
        <v>100170</v>
      </c>
      <c r="C86" s="5" t="s">
        <v>207</v>
      </c>
      <c r="D86" s="82">
        <v>2296</v>
      </c>
      <c r="E86" s="5" t="s">
        <v>147</v>
      </c>
      <c r="F86" s="66">
        <v>24</v>
      </c>
      <c r="G86" s="67" t="s">
        <v>93</v>
      </c>
      <c r="H86" s="67" t="s">
        <v>93</v>
      </c>
      <c r="I86" s="20"/>
    </row>
    <row r="87" spans="1:9" ht="23.25" customHeight="1">
      <c r="A87" s="17" t="s">
        <v>190</v>
      </c>
      <c r="B87" s="79">
        <v>100261</v>
      </c>
      <c r="C87" s="3" t="s">
        <v>384</v>
      </c>
      <c r="D87" s="79">
        <v>3516</v>
      </c>
      <c r="E87" s="3" t="s">
        <v>372</v>
      </c>
      <c r="F87" s="65">
        <v>12</v>
      </c>
      <c r="G87" s="64">
        <v>12</v>
      </c>
      <c r="H87" s="64">
        <v>24</v>
      </c>
      <c r="I87" s="3"/>
    </row>
    <row r="88" spans="1:9" ht="23.25" customHeight="1">
      <c r="A88" s="17" t="s">
        <v>191</v>
      </c>
      <c r="B88" s="79">
        <v>100166</v>
      </c>
      <c r="C88" s="3" t="s">
        <v>212</v>
      </c>
      <c r="D88" s="79">
        <v>1633</v>
      </c>
      <c r="E88" s="3" t="s">
        <v>213</v>
      </c>
      <c r="F88" s="65" t="s">
        <v>93</v>
      </c>
      <c r="G88" s="64"/>
      <c r="H88" s="64" t="s">
        <v>93</v>
      </c>
      <c r="I88" s="10"/>
    </row>
    <row r="89" spans="1:9" ht="23.25" customHeight="1">
      <c r="B89" s="72"/>
      <c r="C89" s="73"/>
      <c r="D89" s="72"/>
      <c r="E89" s="73"/>
      <c r="F89" s="74"/>
      <c r="G89" s="75"/>
      <c r="H89" s="75"/>
    </row>
    <row r="90" spans="1:9" ht="34.5" customHeight="1">
      <c r="A90" s="98" t="s">
        <v>438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>
      <c r="A91" s="99"/>
      <c r="B91" s="99"/>
      <c r="C91" s="99"/>
      <c r="D91" s="99"/>
      <c r="E91" s="99"/>
      <c r="F91" s="99"/>
      <c r="G91" s="99"/>
      <c r="H91" s="99"/>
      <c r="I91" s="99"/>
    </row>
    <row r="92" spans="1:9" ht="23.25" customHeight="1">
      <c r="A92" s="100" t="s">
        <v>54</v>
      </c>
      <c r="B92" s="100" t="s">
        <v>55</v>
      </c>
      <c r="C92" s="100" t="s">
        <v>1</v>
      </c>
      <c r="D92" s="100" t="s">
        <v>56</v>
      </c>
      <c r="E92" s="100" t="s">
        <v>57</v>
      </c>
      <c r="F92" s="102" t="s">
        <v>2</v>
      </c>
      <c r="G92" s="102"/>
      <c r="H92" s="100" t="s">
        <v>3</v>
      </c>
      <c r="I92" s="100" t="s">
        <v>58</v>
      </c>
    </row>
    <row r="93" spans="1:9" ht="23.25" customHeight="1">
      <c r="A93" s="101"/>
      <c r="B93" s="101"/>
      <c r="C93" s="101"/>
      <c r="D93" s="101"/>
      <c r="E93" s="101"/>
      <c r="F93" s="95" t="s">
        <v>4</v>
      </c>
      <c r="G93" s="95" t="s">
        <v>5</v>
      </c>
      <c r="H93" s="101"/>
      <c r="I93" s="101"/>
    </row>
    <row r="94" spans="1:9" ht="23.25" customHeight="1">
      <c r="A94" s="17"/>
      <c r="B94" s="96"/>
      <c r="C94" s="5"/>
      <c r="D94" s="96"/>
      <c r="E94" s="5"/>
      <c r="F94" s="66"/>
      <c r="G94" s="67"/>
      <c r="H94" s="67"/>
      <c r="I94" s="29"/>
    </row>
    <row r="95" spans="1:9" ht="23.25" customHeight="1">
      <c r="A95" s="17" t="s">
        <v>59</v>
      </c>
      <c r="B95" s="96">
        <v>100024</v>
      </c>
      <c r="C95" s="5" t="s">
        <v>416</v>
      </c>
      <c r="D95" s="96">
        <v>4258</v>
      </c>
      <c r="E95" s="5" t="s">
        <v>417</v>
      </c>
      <c r="F95" s="66">
        <v>4</v>
      </c>
      <c r="G95" s="67">
        <v>4</v>
      </c>
      <c r="H95" s="87">
        <v>8</v>
      </c>
      <c r="I95" s="88" t="s">
        <v>345</v>
      </c>
    </row>
    <row r="96" spans="1:9" ht="23.25" customHeight="1">
      <c r="A96" s="17" t="s">
        <v>62</v>
      </c>
      <c r="B96" s="96"/>
      <c r="C96" s="5" t="s">
        <v>114</v>
      </c>
      <c r="D96" s="96">
        <v>2866</v>
      </c>
      <c r="E96" s="5" t="s">
        <v>431</v>
      </c>
      <c r="F96" s="66" t="s">
        <v>93</v>
      </c>
      <c r="G96" s="67"/>
      <c r="H96" s="87" t="s">
        <v>93</v>
      </c>
      <c r="I96" s="88"/>
    </row>
    <row r="97" spans="1:9" ht="23.25" customHeight="1">
      <c r="A97" s="17" t="s">
        <v>64</v>
      </c>
      <c r="B97" s="96"/>
      <c r="C97" s="5" t="s">
        <v>432</v>
      </c>
      <c r="D97" s="96">
        <v>3729</v>
      </c>
      <c r="E97" s="5" t="s">
        <v>433</v>
      </c>
      <c r="F97" s="66" t="s">
        <v>93</v>
      </c>
      <c r="G97" s="67"/>
      <c r="H97" s="87" t="s">
        <v>93</v>
      </c>
      <c r="I97" s="88"/>
    </row>
    <row r="98" spans="1:9" ht="23.25" customHeight="1">
      <c r="A98" s="17" t="s">
        <v>67</v>
      </c>
      <c r="B98" s="96">
        <v>100024</v>
      </c>
      <c r="C98" s="5" t="s">
        <v>416</v>
      </c>
      <c r="D98" s="96">
        <v>4256</v>
      </c>
      <c r="E98" s="5" t="s">
        <v>428</v>
      </c>
      <c r="F98" s="66">
        <v>8</v>
      </c>
      <c r="G98" s="67">
        <v>0</v>
      </c>
      <c r="H98" s="67">
        <v>8</v>
      </c>
      <c r="I98" s="88" t="s">
        <v>345</v>
      </c>
    </row>
    <row r="99" spans="1:9" ht="23.25" customHeight="1">
      <c r="A99" s="17" t="s">
        <v>70</v>
      </c>
      <c r="B99" s="96">
        <v>100454</v>
      </c>
      <c r="C99" s="5" t="s">
        <v>434</v>
      </c>
      <c r="D99" s="96">
        <v>4366</v>
      </c>
      <c r="E99" s="5" t="s">
        <v>435</v>
      </c>
      <c r="F99" s="66" t="s">
        <v>93</v>
      </c>
      <c r="G99" s="67"/>
      <c r="H99" s="67" t="s">
        <v>93</v>
      </c>
      <c r="I99" s="89"/>
    </row>
    <row r="100" spans="1:9" ht="23.25" customHeight="1">
      <c r="A100" s="17" t="s">
        <v>72</v>
      </c>
      <c r="B100" s="96">
        <v>100024</v>
      </c>
      <c r="C100" s="5" t="s">
        <v>416</v>
      </c>
      <c r="D100" s="96">
        <v>2290</v>
      </c>
      <c r="E100" s="5" t="s">
        <v>436</v>
      </c>
      <c r="F100" s="66">
        <v>12</v>
      </c>
      <c r="G100" s="67"/>
      <c r="H100" s="67" t="s">
        <v>106</v>
      </c>
      <c r="I100" s="90"/>
    </row>
    <row r="101" spans="1:9" ht="23.25" customHeight="1">
      <c r="A101" s="17" t="s">
        <v>74</v>
      </c>
      <c r="B101" s="96">
        <v>100024</v>
      </c>
      <c r="C101" s="5" t="s">
        <v>416</v>
      </c>
      <c r="D101" s="96">
        <v>2291</v>
      </c>
      <c r="E101" s="5" t="s">
        <v>437</v>
      </c>
      <c r="F101" s="66">
        <v>8</v>
      </c>
      <c r="G101" s="67">
        <v>0</v>
      </c>
      <c r="H101" s="87">
        <v>8</v>
      </c>
      <c r="I101" s="88" t="s">
        <v>345</v>
      </c>
    </row>
    <row r="102" spans="1:9" ht="23.25" customHeight="1"/>
    <row r="103" spans="1:9" ht="23.25" customHeight="1"/>
    <row r="104" spans="1:9" ht="23.25" customHeight="1"/>
    <row r="105" spans="1:9" ht="23.25" customHeight="1"/>
    <row r="106" spans="1:9" ht="23.25" customHeight="1"/>
    <row r="107" spans="1:9" ht="23.25" customHeight="1"/>
    <row r="108" spans="1:9" ht="23.25" customHeight="1"/>
    <row r="109" spans="1:9" ht="23.25" customHeight="1"/>
    <row r="110" spans="1:9" ht="23.25" customHeight="1"/>
    <row r="111" spans="1:9" ht="23.25" customHeight="1"/>
    <row r="112" spans="1:9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</sheetData>
  <mergeCells count="50">
    <mergeCell ref="A69:I69"/>
    <mergeCell ref="A70:I70"/>
    <mergeCell ref="A71:A72"/>
    <mergeCell ref="B71:B72"/>
    <mergeCell ref="C71:C72"/>
    <mergeCell ref="D71:D72"/>
    <mergeCell ref="E71:E72"/>
    <mergeCell ref="F71:G71"/>
    <mergeCell ref="H71:H72"/>
    <mergeCell ref="I71:I72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  <mergeCell ref="A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57:I57"/>
    <mergeCell ref="A58:I58"/>
    <mergeCell ref="A59:A60"/>
    <mergeCell ref="B59:B60"/>
    <mergeCell ref="C59:C60"/>
    <mergeCell ref="D59:D60"/>
    <mergeCell ref="E59:E60"/>
    <mergeCell ref="F59:G59"/>
    <mergeCell ref="H59:H60"/>
    <mergeCell ref="I59:I60"/>
    <mergeCell ref="A90:I90"/>
    <mergeCell ref="A91:I91"/>
    <mergeCell ref="A92:A93"/>
    <mergeCell ref="B92:B93"/>
    <mergeCell ref="C92:C93"/>
    <mergeCell ref="D92:D93"/>
    <mergeCell ref="E92:E93"/>
    <mergeCell ref="F92:G92"/>
    <mergeCell ref="H92:H93"/>
    <mergeCell ref="I92:I93"/>
  </mergeCells>
  <pageMargins left="0.66" right="0.16" top="0.25" bottom="0.36" header="0.2" footer="0.3"/>
  <pageSetup paperSize="9" scale="90" orientation="landscape" verticalDpi="4294967293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89"/>
  <sheetViews>
    <sheetView topLeftCell="A175" workbookViewId="0">
      <selection activeCell="D187" sqref="D187"/>
    </sheetView>
  </sheetViews>
  <sheetFormatPr defaultRowHeight="15"/>
  <cols>
    <col min="1" max="1" width="6.140625" style="2" customWidth="1"/>
    <col min="2" max="2" width="14" style="2" customWidth="1"/>
    <col min="3" max="3" width="34" style="1" customWidth="1"/>
    <col min="4" max="4" width="16.85546875" style="1" customWidth="1"/>
    <col min="5" max="5" width="20.42578125" style="1" customWidth="1"/>
    <col min="6" max="7" width="12.85546875" style="2" customWidth="1"/>
    <col min="8" max="8" width="15.5703125" style="2" customWidth="1"/>
    <col min="9" max="9" width="17.5703125" style="1" customWidth="1"/>
    <col min="10" max="10" width="24.7109375" style="1" customWidth="1"/>
    <col min="11" max="16384" width="9.140625" style="1"/>
  </cols>
  <sheetData>
    <row r="1" spans="1:9" ht="6" customHeight="1"/>
    <row r="2" spans="1:9" ht="32.25" customHeight="1">
      <c r="A2" s="98" t="s">
        <v>50</v>
      </c>
      <c r="B2" s="98"/>
      <c r="C2" s="98"/>
      <c r="D2" s="98"/>
      <c r="E2" s="98"/>
      <c r="F2" s="98"/>
      <c r="G2" s="98"/>
      <c r="H2" s="98"/>
      <c r="I2" s="98"/>
    </row>
    <row r="4" spans="1:9" ht="25.5" customHeight="1">
      <c r="A4" s="102" t="s">
        <v>7</v>
      </c>
      <c r="B4" s="102" t="s">
        <v>0</v>
      </c>
      <c r="C4" s="102" t="s">
        <v>1</v>
      </c>
      <c r="D4" s="105" t="s">
        <v>53</v>
      </c>
      <c r="E4" s="102" t="s">
        <v>6</v>
      </c>
      <c r="F4" s="102" t="s">
        <v>2</v>
      </c>
      <c r="G4" s="102"/>
      <c r="H4" s="102" t="s">
        <v>3</v>
      </c>
      <c r="I4" s="102" t="s">
        <v>49</v>
      </c>
    </row>
    <row r="5" spans="1:9" s="2" customFormat="1" ht="24" customHeight="1">
      <c r="A5" s="102"/>
      <c r="B5" s="102"/>
      <c r="C5" s="102"/>
      <c r="D5" s="106"/>
      <c r="E5" s="102"/>
      <c r="F5" s="79" t="s">
        <v>4</v>
      </c>
      <c r="G5" s="79" t="s">
        <v>5</v>
      </c>
      <c r="H5" s="102"/>
      <c r="I5" s="102"/>
    </row>
    <row r="6" spans="1:9" ht="24" customHeight="1" thickBot="1">
      <c r="A6" s="81">
        <v>1</v>
      </c>
      <c r="B6" s="81">
        <v>100031</v>
      </c>
      <c r="C6" s="4" t="s">
        <v>299</v>
      </c>
      <c r="D6" s="81">
        <v>3956</v>
      </c>
      <c r="E6" s="4" t="s">
        <v>27</v>
      </c>
      <c r="F6" s="81">
        <v>40</v>
      </c>
      <c r="G6" s="81" t="s">
        <v>51</v>
      </c>
      <c r="H6" s="81"/>
      <c r="I6" s="4"/>
    </row>
    <row r="7" spans="1:9" s="63" customFormat="1" ht="24" customHeight="1" thickTop="1" thickBot="1">
      <c r="A7" s="62">
        <v>2</v>
      </c>
      <c r="B7" s="62">
        <v>100051</v>
      </c>
      <c r="C7" s="30" t="s">
        <v>8</v>
      </c>
      <c r="D7" s="62">
        <v>4113</v>
      </c>
      <c r="E7" s="30" t="s">
        <v>28</v>
      </c>
      <c r="F7" s="62">
        <v>8</v>
      </c>
      <c r="G7" s="62">
        <v>4</v>
      </c>
      <c r="H7" s="62">
        <f t="shared" ref="H7:H28" si="0">F7+G7</f>
        <v>12</v>
      </c>
      <c r="I7" s="30" t="s">
        <v>295</v>
      </c>
    </row>
    <row r="8" spans="1:9" ht="24" customHeight="1" thickTop="1">
      <c r="A8" s="82">
        <v>3</v>
      </c>
      <c r="B8" s="82">
        <v>100039</v>
      </c>
      <c r="C8" s="5" t="s">
        <v>9</v>
      </c>
      <c r="D8" s="82">
        <v>3951</v>
      </c>
      <c r="E8" s="5" t="s">
        <v>29</v>
      </c>
      <c r="F8" s="82">
        <v>28</v>
      </c>
      <c r="G8" s="82" t="s">
        <v>51</v>
      </c>
      <c r="H8" s="82"/>
      <c r="I8" s="5"/>
    </row>
    <row r="9" spans="1:9" ht="24" customHeight="1">
      <c r="A9" s="79">
        <v>4</v>
      </c>
      <c r="B9" s="79">
        <v>100019</v>
      </c>
      <c r="C9" s="3" t="s">
        <v>10</v>
      </c>
      <c r="D9" s="79">
        <v>2563</v>
      </c>
      <c r="E9" s="3" t="s">
        <v>30</v>
      </c>
      <c r="F9" s="79">
        <v>12</v>
      </c>
      <c r="G9" s="79">
        <v>4</v>
      </c>
      <c r="H9" s="79">
        <f t="shared" si="0"/>
        <v>16</v>
      </c>
      <c r="I9" s="3"/>
    </row>
    <row r="10" spans="1:9" ht="24" customHeight="1">
      <c r="A10" s="79">
        <v>5</v>
      </c>
      <c r="B10" s="79">
        <v>100063</v>
      </c>
      <c r="C10" s="3" t="s">
        <v>11</v>
      </c>
      <c r="D10" s="79">
        <v>1060</v>
      </c>
      <c r="E10" s="3" t="s">
        <v>31</v>
      </c>
      <c r="F10" s="79">
        <v>16</v>
      </c>
      <c r="G10" s="79">
        <v>8</v>
      </c>
      <c r="H10" s="79">
        <f t="shared" si="0"/>
        <v>24</v>
      </c>
      <c r="I10" s="3"/>
    </row>
    <row r="11" spans="1:9" ht="24" customHeight="1">
      <c r="A11" s="79">
        <v>6</v>
      </c>
      <c r="B11" s="79">
        <v>100052</v>
      </c>
      <c r="C11" s="3" t="s">
        <v>12</v>
      </c>
      <c r="D11" s="79">
        <v>2446</v>
      </c>
      <c r="E11" s="3" t="s">
        <v>32</v>
      </c>
      <c r="F11" s="79">
        <v>16</v>
      </c>
      <c r="G11" s="79">
        <v>4</v>
      </c>
      <c r="H11" s="79">
        <f t="shared" si="0"/>
        <v>20</v>
      </c>
      <c r="I11" s="3"/>
    </row>
    <row r="12" spans="1:9" ht="24" customHeight="1">
      <c r="A12" s="79">
        <v>7</v>
      </c>
      <c r="B12" s="79">
        <v>100054</v>
      </c>
      <c r="C12" s="3" t="s">
        <v>13</v>
      </c>
      <c r="D12" s="79">
        <v>4109</v>
      </c>
      <c r="E12" s="3" t="s">
        <v>33</v>
      </c>
      <c r="F12" s="79">
        <v>16</v>
      </c>
      <c r="G12" s="79">
        <v>12</v>
      </c>
      <c r="H12" s="79">
        <f t="shared" si="0"/>
        <v>28</v>
      </c>
      <c r="I12" s="3"/>
    </row>
    <row r="13" spans="1:9" ht="24" customHeight="1">
      <c r="A13" s="79">
        <v>8</v>
      </c>
      <c r="B13" s="79">
        <v>100055</v>
      </c>
      <c r="C13" s="3" t="s">
        <v>14</v>
      </c>
      <c r="D13" s="79">
        <v>3838</v>
      </c>
      <c r="E13" s="3" t="s">
        <v>34</v>
      </c>
      <c r="F13" s="79">
        <v>16</v>
      </c>
      <c r="G13" s="79">
        <v>4</v>
      </c>
      <c r="H13" s="79">
        <f t="shared" si="0"/>
        <v>20</v>
      </c>
      <c r="I13" s="3"/>
    </row>
    <row r="14" spans="1:9" ht="24" customHeight="1">
      <c r="A14" s="79">
        <v>9</v>
      </c>
      <c r="B14" s="79">
        <v>100053</v>
      </c>
      <c r="C14" s="3" t="s">
        <v>15</v>
      </c>
      <c r="D14" s="79"/>
      <c r="E14" s="3" t="s">
        <v>35</v>
      </c>
      <c r="F14" s="79">
        <v>8</v>
      </c>
      <c r="G14" s="79">
        <v>8</v>
      </c>
      <c r="H14" s="79">
        <f t="shared" si="0"/>
        <v>16</v>
      </c>
      <c r="I14" s="3"/>
    </row>
    <row r="15" spans="1:9" ht="24" customHeight="1" thickBot="1">
      <c r="A15" s="81">
        <v>10</v>
      </c>
      <c r="B15" s="81">
        <v>100032</v>
      </c>
      <c r="C15" s="4" t="s">
        <v>16</v>
      </c>
      <c r="D15" s="81">
        <v>3958</v>
      </c>
      <c r="E15" s="4" t="s">
        <v>36</v>
      </c>
      <c r="F15" s="81">
        <v>12</v>
      </c>
      <c r="G15" s="81" t="s">
        <v>51</v>
      </c>
      <c r="H15" s="81"/>
      <c r="I15" s="4"/>
    </row>
    <row r="16" spans="1:9" s="63" customFormat="1" ht="24" customHeight="1" thickTop="1" thickBot="1">
      <c r="A16" s="62">
        <v>11</v>
      </c>
      <c r="B16" s="62">
        <v>100056</v>
      </c>
      <c r="C16" s="30" t="s">
        <v>17</v>
      </c>
      <c r="D16" s="62">
        <v>3839</v>
      </c>
      <c r="E16" s="30" t="s">
        <v>37</v>
      </c>
      <c r="F16" s="62">
        <v>12</v>
      </c>
      <c r="G16" s="62">
        <v>0</v>
      </c>
      <c r="H16" s="62">
        <f t="shared" si="0"/>
        <v>12</v>
      </c>
      <c r="I16" s="30" t="s">
        <v>295</v>
      </c>
    </row>
    <row r="17" spans="1:9" ht="24" customHeight="1" thickTop="1">
      <c r="A17" s="82">
        <v>12</v>
      </c>
      <c r="B17" s="82">
        <v>100060</v>
      </c>
      <c r="C17" s="5" t="s">
        <v>18</v>
      </c>
      <c r="D17" s="82">
        <v>4119</v>
      </c>
      <c r="E17" s="5" t="s">
        <v>38</v>
      </c>
      <c r="F17" s="82">
        <v>12</v>
      </c>
      <c r="G17" s="82">
        <v>8</v>
      </c>
      <c r="H17" s="82">
        <f t="shared" si="0"/>
        <v>20</v>
      </c>
      <c r="I17" s="5"/>
    </row>
    <row r="18" spans="1:9" ht="24" customHeight="1">
      <c r="A18" s="79">
        <v>13</v>
      </c>
      <c r="B18" s="79">
        <v>100051</v>
      </c>
      <c r="C18" s="3" t="s">
        <v>8</v>
      </c>
      <c r="D18" s="79">
        <v>4111</v>
      </c>
      <c r="E18" s="3" t="s">
        <v>188</v>
      </c>
      <c r="F18" s="79">
        <v>8</v>
      </c>
      <c r="G18" s="79">
        <v>16</v>
      </c>
      <c r="H18" s="79">
        <f t="shared" si="0"/>
        <v>24</v>
      </c>
      <c r="I18" s="3"/>
    </row>
    <row r="19" spans="1:9" ht="24" customHeight="1">
      <c r="A19" s="79">
        <v>14</v>
      </c>
      <c r="B19" s="79">
        <v>100065</v>
      </c>
      <c r="C19" s="3" t="s">
        <v>19</v>
      </c>
      <c r="D19" s="79">
        <v>3826</v>
      </c>
      <c r="E19" s="3" t="s">
        <v>39</v>
      </c>
      <c r="F19" s="79">
        <v>12</v>
      </c>
      <c r="G19" s="79">
        <v>16</v>
      </c>
      <c r="H19" s="79">
        <f t="shared" si="0"/>
        <v>28</v>
      </c>
      <c r="I19" s="3"/>
    </row>
    <row r="20" spans="1:9" ht="24" customHeight="1">
      <c r="A20" s="79">
        <v>15</v>
      </c>
      <c r="B20" s="79">
        <v>100066</v>
      </c>
      <c r="C20" s="3" t="s">
        <v>20</v>
      </c>
      <c r="D20" s="79">
        <v>3492</v>
      </c>
      <c r="E20" s="3" t="s">
        <v>40</v>
      </c>
      <c r="F20" s="79">
        <v>8</v>
      </c>
      <c r="G20" s="79">
        <v>8</v>
      </c>
      <c r="H20" s="79">
        <f t="shared" si="0"/>
        <v>16</v>
      </c>
      <c r="I20" s="3"/>
    </row>
    <row r="21" spans="1:9" ht="24" customHeight="1" thickBot="1">
      <c r="A21" s="81">
        <v>16</v>
      </c>
      <c r="B21" s="81">
        <v>100023</v>
      </c>
      <c r="C21" s="4" t="s">
        <v>21</v>
      </c>
      <c r="D21" s="81">
        <v>3549</v>
      </c>
      <c r="E21" s="4" t="s">
        <v>41</v>
      </c>
      <c r="F21" s="81">
        <v>8</v>
      </c>
      <c r="G21" s="81">
        <v>8</v>
      </c>
      <c r="H21" s="81">
        <f t="shared" si="0"/>
        <v>16</v>
      </c>
      <c r="I21" s="4"/>
    </row>
    <row r="22" spans="1:9" s="63" customFormat="1" ht="24" customHeight="1" thickTop="1" thickBot="1">
      <c r="A22" s="62">
        <v>17</v>
      </c>
      <c r="B22" s="62">
        <v>100044</v>
      </c>
      <c r="C22" s="30" t="s">
        <v>22</v>
      </c>
      <c r="D22" s="62">
        <v>3802</v>
      </c>
      <c r="E22" s="30" t="s">
        <v>42</v>
      </c>
      <c r="F22" s="62">
        <v>8</v>
      </c>
      <c r="G22" s="62">
        <v>4</v>
      </c>
      <c r="H22" s="62">
        <f t="shared" si="0"/>
        <v>12</v>
      </c>
      <c r="I22" s="30" t="s">
        <v>295</v>
      </c>
    </row>
    <row r="23" spans="1:9" s="63" customFormat="1" ht="24" customHeight="1" thickTop="1" thickBot="1">
      <c r="A23" s="62">
        <v>18</v>
      </c>
      <c r="B23" s="62">
        <v>100061</v>
      </c>
      <c r="C23" s="30" t="s">
        <v>23</v>
      </c>
      <c r="D23" s="62"/>
      <c r="E23" s="30" t="s">
        <v>43</v>
      </c>
      <c r="F23" s="62">
        <v>8</v>
      </c>
      <c r="G23" s="62">
        <v>4</v>
      </c>
      <c r="H23" s="62">
        <f t="shared" si="0"/>
        <v>12</v>
      </c>
      <c r="I23" s="30" t="s">
        <v>295</v>
      </c>
    </row>
    <row r="24" spans="1:9" s="63" customFormat="1" ht="24" customHeight="1" thickTop="1" thickBot="1">
      <c r="A24" s="62">
        <v>19</v>
      </c>
      <c r="B24" s="62">
        <v>100057</v>
      </c>
      <c r="C24" s="30" t="s">
        <v>24</v>
      </c>
      <c r="D24" s="62">
        <v>3876</v>
      </c>
      <c r="E24" s="30" t="s">
        <v>44</v>
      </c>
      <c r="F24" s="62">
        <v>8</v>
      </c>
      <c r="G24" s="62">
        <v>4</v>
      </c>
      <c r="H24" s="62">
        <f t="shared" si="0"/>
        <v>12</v>
      </c>
      <c r="I24" s="30" t="s">
        <v>295</v>
      </c>
    </row>
    <row r="25" spans="1:9" ht="24" customHeight="1" thickTop="1" thickBot="1">
      <c r="A25" s="6">
        <v>20</v>
      </c>
      <c r="B25" s="6">
        <v>100106</v>
      </c>
      <c r="C25" s="7" t="s">
        <v>25</v>
      </c>
      <c r="D25" s="6">
        <v>4118</v>
      </c>
      <c r="E25" s="7" t="s">
        <v>45</v>
      </c>
      <c r="F25" s="6">
        <v>8</v>
      </c>
      <c r="G25" s="6">
        <v>16</v>
      </c>
      <c r="H25" s="6">
        <f t="shared" si="0"/>
        <v>24</v>
      </c>
      <c r="I25" s="7"/>
    </row>
    <row r="26" spans="1:9" s="63" customFormat="1" ht="24" customHeight="1" thickTop="1" thickBot="1">
      <c r="A26" s="62">
        <v>21</v>
      </c>
      <c r="B26" s="62">
        <v>100053</v>
      </c>
      <c r="C26" s="30" t="s">
        <v>15</v>
      </c>
      <c r="D26" s="62">
        <v>3832</v>
      </c>
      <c r="E26" s="30" t="s">
        <v>46</v>
      </c>
      <c r="F26" s="62">
        <v>4</v>
      </c>
      <c r="G26" s="62">
        <v>0</v>
      </c>
      <c r="H26" s="62">
        <f t="shared" si="0"/>
        <v>4</v>
      </c>
      <c r="I26" s="30" t="s">
        <v>295</v>
      </c>
    </row>
    <row r="27" spans="1:9" s="63" customFormat="1" ht="24" customHeight="1" thickTop="1" thickBot="1">
      <c r="A27" s="62">
        <v>22</v>
      </c>
      <c r="B27" s="62">
        <v>100051</v>
      </c>
      <c r="C27" s="30" t="s">
        <v>8</v>
      </c>
      <c r="D27" s="62">
        <v>2356</v>
      </c>
      <c r="E27" s="30" t="s">
        <v>47</v>
      </c>
      <c r="F27" s="62">
        <v>4</v>
      </c>
      <c r="G27" s="62">
        <v>4</v>
      </c>
      <c r="H27" s="62">
        <f t="shared" si="0"/>
        <v>8</v>
      </c>
      <c r="I27" s="30" t="s">
        <v>295</v>
      </c>
    </row>
    <row r="28" spans="1:9" s="63" customFormat="1" ht="24" customHeight="1" thickTop="1" thickBot="1">
      <c r="A28" s="62">
        <v>23</v>
      </c>
      <c r="B28" s="62">
        <v>100062</v>
      </c>
      <c r="C28" s="30" t="s">
        <v>26</v>
      </c>
      <c r="D28" s="62">
        <v>1747</v>
      </c>
      <c r="E28" s="30" t="s">
        <v>48</v>
      </c>
      <c r="F28" s="62">
        <v>0</v>
      </c>
      <c r="G28" s="62">
        <v>4</v>
      </c>
      <c r="H28" s="62">
        <f t="shared" si="0"/>
        <v>4</v>
      </c>
      <c r="I28" s="30" t="s">
        <v>295</v>
      </c>
    </row>
    <row r="29" spans="1:9" ht="24" customHeight="1" thickTop="1">
      <c r="A29" s="104"/>
      <c r="B29" s="104"/>
      <c r="C29" s="104"/>
      <c r="D29" s="104"/>
      <c r="E29" s="104"/>
      <c r="F29" s="104"/>
      <c r="G29" s="104"/>
      <c r="H29" s="104"/>
      <c r="I29" s="104"/>
    </row>
    <row r="30" spans="1:9" ht="21" customHeight="1"/>
    <row r="31" spans="1:9" ht="32.25" customHeight="1">
      <c r="A31" s="98" t="s">
        <v>95</v>
      </c>
      <c r="B31" s="98"/>
      <c r="C31" s="98"/>
      <c r="D31" s="98"/>
      <c r="E31" s="98"/>
      <c r="F31" s="98"/>
      <c r="G31" s="98"/>
      <c r="H31" s="98"/>
      <c r="I31" s="98"/>
    </row>
    <row r="32" spans="1:9">
      <c r="D32" s="2"/>
      <c r="G32" s="31"/>
    </row>
    <row r="33" spans="1:9" ht="25.5" customHeight="1">
      <c r="A33" s="107" t="s">
        <v>7</v>
      </c>
      <c r="B33" s="107" t="s">
        <v>0</v>
      </c>
      <c r="C33" s="107" t="s">
        <v>1</v>
      </c>
      <c r="D33" s="108" t="s">
        <v>53</v>
      </c>
      <c r="E33" s="107" t="s">
        <v>6</v>
      </c>
      <c r="F33" s="107" t="s">
        <v>2</v>
      </c>
      <c r="G33" s="107"/>
      <c r="H33" s="107" t="s">
        <v>3</v>
      </c>
      <c r="I33" s="107" t="s">
        <v>49</v>
      </c>
    </row>
    <row r="34" spans="1:9" s="2" customFormat="1" ht="24" customHeight="1">
      <c r="A34" s="107"/>
      <c r="B34" s="107"/>
      <c r="C34" s="107"/>
      <c r="D34" s="109"/>
      <c r="E34" s="107"/>
      <c r="F34" s="80" t="s">
        <v>4</v>
      </c>
      <c r="G34" s="32" t="s">
        <v>5</v>
      </c>
      <c r="H34" s="107"/>
      <c r="I34" s="107"/>
    </row>
    <row r="35" spans="1:9" ht="26.25" customHeight="1" thickBot="1">
      <c r="A35" s="81">
        <v>1</v>
      </c>
      <c r="B35" s="81">
        <v>100051</v>
      </c>
      <c r="C35" s="4" t="s">
        <v>8</v>
      </c>
      <c r="D35" s="81">
        <v>2356</v>
      </c>
      <c r="E35" s="4" t="s">
        <v>47</v>
      </c>
      <c r="F35" s="81">
        <v>0</v>
      </c>
      <c r="G35" s="33">
        <v>0</v>
      </c>
      <c r="H35" s="81">
        <f>SUM(F35:G35)</f>
        <v>0</v>
      </c>
      <c r="I35" s="4"/>
    </row>
    <row r="36" spans="1:9" ht="26.25" customHeight="1" thickTop="1" thickBot="1">
      <c r="A36" s="22">
        <v>2</v>
      </c>
      <c r="B36" s="22">
        <v>100213</v>
      </c>
      <c r="C36" s="23" t="s">
        <v>96</v>
      </c>
      <c r="D36" s="22">
        <v>1365</v>
      </c>
      <c r="E36" s="23" t="s">
        <v>97</v>
      </c>
      <c r="F36" s="22">
        <v>4</v>
      </c>
      <c r="G36" s="83">
        <v>8</v>
      </c>
      <c r="H36" s="22">
        <f t="shared" ref="H36:H96" si="1">SUM(F36:G36)</f>
        <v>12</v>
      </c>
      <c r="I36" s="30" t="s">
        <v>295</v>
      </c>
    </row>
    <row r="37" spans="1:9" ht="26.25" customHeight="1" thickTop="1">
      <c r="A37" s="6">
        <v>3</v>
      </c>
      <c r="B37" s="82">
        <v>100101</v>
      </c>
      <c r="C37" s="5" t="s">
        <v>98</v>
      </c>
      <c r="D37" s="82">
        <v>2662</v>
      </c>
      <c r="E37" s="5" t="s">
        <v>99</v>
      </c>
      <c r="F37" s="82">
        <v>12</v>
      </c>
      <c r="G37" s="35">
        <v>24</v>
      </c>
      <c r="H37" s="6">
        <f t="shared" si="1"/>
        <v>36</v>
      </c>
      <c r="I37" s="5"/>
    </row>
    <row r="38" spans="1:9" ht="26.25" customHeight="1">
      <c r="A38" s="79">
        <v>4</v>
      </c>
      <c r="B38" s="79">
        <v>100043</v>
      </c>
      <c r="C38" s="3" t="s">
        <v>100</v>
      </c>
      <c r="D38" s="79">
        <v>3889</v>
      </c>
      <c r="E38" s="3" t="s">
        <v>101</v>
      </c>
      <c r="F38" s="79">
        <v>12</v>
      </c>
      <c r="G38" s="34" t="s">
        <v>93</v>
      </c>
      <c r="H38" s="81" t="s">
        <v>93</v>
      </c>
      <c r="I38" s="3"/>
    </row>
    <row r="39" spans="1:9" ht="26.25" customHeight="1">
      <c r="A39" s="81">
        <v>5</v>
      </c>
      <c r="B39" s="79">
        <v>100261</v>
      </c>
      <c r="C39" s="3" t="s">
        <v>102</v>
      </c>
      <c r="D39" s="79">
        <v>3516</v>
      </c>
      <c r="E39" s="3" t="s">
        <v>103</v>
      </c>
      <c r="F39" s="79">
        <v>4</v>
      </c>
      <c r="G39" s="34">
        <v>12</v>
      </c>
      <c r="H39" s="81">
        <f t="shared" si="1"/>
        <v>16</v>
      </c>
      <c r="I39" s="3"/>
    </row>
    <row r="40" spans="1:9" ht="26.25" customHeight="1">
      <c r="A40" s="79">
        <v>6</v>
      </c>
      <c r="B40" s="79">
        <v>100206</v>
      </c>
      <c r="C40" s="3" t="s">
        <v>104</v>
      </c>
      <c r="D40" s="79">
        <v>4321</v>
      </c>
      <c r="E40" s="3" t="s">
        <v>105</v>
      </c>
      <c r="F40" s="79">
        <v>8</v>
      </c>
      <c r="G40" s="34" t="s">
        <v>106</v>
      </c>
      <c r="H40" s="81" t="s">
        <v>106</v>
      </c>
      <c r="I40" s="3"/>
    </row>
    <row r="41" spans="1:9" ht="26.25" customHeight="1">
      <c r="A41" s="81">
        <v>7</v>
      </c>
      <c r="B41" s="36">
        <v>100049</v>
      </c>
      <c r="C41" s="37" t="s">
        <v>107</v>
      </c>
      <c r="D41" s="36">
        <v>3865</v>
      </c>
      <c r="E41" s="37" t="s">
        <v>108</v>
      </c>
      <c r="F41" s="36" t="s">
        <v>93</v>
      </c>
      <c r="G41" s="38"/>
      <c r="H41" s="39" t="s">
        <v>93</v>
      </c>
      <c r="I41" s="3"/>
    </row>
    <row r="42" spans="1:9" s="43" customFormat="1" ht="26.25" customHeight="1">
      <c r="A42" s="79">
        <v>8</v>
      </c>
      <c r="B42" s="39">
        <v>100068</v>
      </c>
      <c r="C42" s="40" t="s">
        <v>78</v>
      </c>
      <c r="D42" s="39">
        <v>3465</v>
      </c>
      <c r="E42" s="40" t="s">
        <v>109</v>
      </c>
      <c r="F42" s="39">
        <v>4</v>
      </c>
      <c r="G42" s="41" t="s">
        <v>93</v>
      </c>
      <c r="H42" s="39" t="s">
        <v>93</v>
      </c>
      <c r="I42" s="42"/>
    </row>
    <row r="43" spans="1:9" s="43" customFormat="1" ht="26.25" customHeight="1">
      <c r="A43" s="81">
        <v>9</v>
      </c>
      <c r="B43" s="36">
        <v>100075</v>
      </c>
      <c r="C43" s="37" t="s">
        <v>110</v>
      </c>
      <c r="D43" s="36">
        <v>4117</v>
      </c>
      <c r="E43" s="37" t="s">
        <v>111</v>
      </c>
      <c r="F43" s="36" t="s">
        <v>93</v>
      </c>
      <c r="G43" s="37"/>
      <c r="H43" s="36" t="s">
        <v>93</v>
      </c>
      <c r="I43" s="42"/>
    </row>
    <row r="44" spans="1:9" ht="26.25" customHeight="1" thickBot="1">
      <c r="A44" s="81">
        <v>10</v>
      </c>
      <c r="B44" s="81">
        <v>100200</v>
      </c>
      <c r="C44" s="4" t="s">
        <v>112</v>
      </c>
      <c r="D44" s="81">
        <v>2446</v>
      </c>
      <c r="E44" s="4" t="s">
        <v>32</v>
      </c>
      <c r="F44" s="81">
        <v>8</v>
      </c>
      <c r="G44" s="33">
        <v>12</v>
      </c>
      <c r="H44" s="81">
        <f t="shared" si="1"/>
        <v>20</v>
      </c>
      <c r="I44" s="4"/>
    </row>
    <row r="45" spans="1:9" ht="26.25" customHeight="1" thickTop="1" thickBot="1">
      <c r="A45" s="22">
        <v>11</v>
      </c>
      <c r="B45" s="22">
        <v>100062</v>
      </c>
      <c r="C45" s="23" t="s">
        <v>26</v>
      </c>
      <c r="D45" s="22">
        <v>1747</v>
      </c>
      <c r="E45" s="23" t="s">
        <v>48</v>
      </c>
      <c r="F45" s="22">
        <v>0</v>
      </c>
      <c r="G45" s="83">
        <v>4</v>
      </c>
      <c r="H45" s="22">
        <f t="shared" si="1"/>
        <v>4</v>
      </c>
      <c r="I45" s="30" t="s">
        <v>295</v>
      </c>
    </row>
    <row r="46" spans="1:9" ht="26.25" customHeight="1" thickTop="1" thickBot="1">
      <c r="A46" s="22">
        <v>12</v>
      </c>
      <c r="B46" s="22">
        <v>100259</v>
      </c>
      <c r="C46" s="23" t="s">
        <v>113</v>
      </c>
      <c r="D46" s="22">
        <v>3097</v>
      </c>
      <c r="E46" s="23" t="s">
        <v>114</v>
      </c>
      <c r="F46" s="22">
        <v>0</v>
      </c>
      <c r="G46" s="83">
        <v>4</v>
      </c>
      <c r="H46" s="22">
        <f t="shared" si="1"/>
        <v>4</v>
      </c>
      <c r="I46" s="30" t="s">
        <v>295</v>
      </c>
    </row>
    <row r="47" spans="1:9" ht="26.25" customHeight="1" thickTop="1" thickBot="1">
      <c r="A47" s="22">
        <v>13</v>
      </c>
      <c r="B47" s="22">
        <v>100255</v>
      </c>
      <c r="C47" s="23" t="s">
        <v>115</v>
      </c>
      <c r="D47" s="22">
        <v>2885</v>
      </c>
      <c r="E47" s="23" t="s">
        <v>116</v>
      </c>
      <c r="F47" s="22">
        <v>0</v>
      </c>
      <c r="G47" s="83">
        <v>4</v>
      </c>
      <c r="H47" s="22">
        <f t="shared" si="1"/>
        <v>4</v>
      </c>
      <c r="I47" s="30" t="s">
        <v>295</v>
      </c>
    </row>
    <row r="48" spans="1:9" ht="26.25" customHeight="1" thickTop="1" thickBot="1">
      <c r="A48" s="6">
        <v>14</v>
      </c>
      <c r="B48" s="6">
        <v>100195</v>
      </c>
      <c r="C48" s="7" t="s">
        <v>117</v>
      </c>
      <c r="D48" s="6">
        <v>2881</v>
      </c>
      <c r="E48" s="7" t="s">
        <v>118</v>
      </c>
      <c r="F48" s="6">
        <v>12</v>
      </c>
      <c r="G48" s="61">
        <v>12</v>
      </c>
      <c r="H48" s="6">
        <f t="shared" si="1"/>
        <v>24</v>
      </c>
      <c r="I48" s="7"/>
    </row>
    <row r="49" spans="1:9" ht="26.25" customHeight="1" thickTop="1" thickBot="1">
      <c r="A49" s="22">
        <v>15</v>
      </c>
      <c r="B49" s="22">
        <v>100061</v>
      </c>
      <c r="C49" s="23" t="s">
        <v>119</v>
      </c>
      <c r="D49" s="22">
        <v>4058</v>
      </c>
      <c r="E49" s="23" t="s">
        <v>120</v>
      </c>
      <c r="F49" s="22">
        <v>0</v>
      </c>
      <c r="G49" s="83">
        <v>0</v>
      </c>
      <c r="H49" s="22">
        <f t="shared" si="1"/>
        <v>0</v>
      </c>
      <c r="I49" s="30" t="s">
        <v>295</v>
      </c>
    </row>
    <row r="50" spans="1:9" ht="26.25" customHeight="1" thickTop="1">
      <c r="A50" s="82">
        <v>16</v>
      </c>
      <c r="B50" s="82">
        <v>100260</v>
      </c>
      <c r="C50" s="5" t="s">
        <v>121</v>
      </c>
      <c r="D50" s="82">
        <v>3726</v>
      </c>
      <c r="E50" s="5" t="s">
        <v>122</v>
      </c>
      <c r="F50" s="82">
        <v>8</v>
      </c>
      <c r="G50" s="35">
        <v>12</v>
      </c>
      <c r="H50" s="6">
        <f t="shared" si="1"/>
        <v>20</v>
      </c>
      <c r="I50" s="5"/>
    </row>
    <row r="51" spans="1:9" ht="26.25" customHeight="1">
      <c r="A51" s="81">
        <v>17</v>
      </c>
      <c r="B51" s="79">
        <v>100116</v>
      </c>
      <c r="C51" s="3" t="s">
        <v>123</v>
      </c>
      <c r="D51" s="79">
        <v>2456</v>
      </c>
      <c r="E51" s="3" t="s">
        <v>124</v>
      </c>
      <c r="F51" s="79" t="s">
        <v>93</v>
      </c>
      <c r="G51" s="34"/>
      <c r="H51" s="81" t="s">
        <v>93</v>
      </c>
      <c r="I51" s="3"/>
    </row>
    <row r="52" spans="1:9" ht="26.25" customHeight="1">
      <c r="A52" s="79">
        <v>18</v>
      </c>
      <c r="B52" s="79">
        <v>100125</v>
      </c>
      <c r="C52" s="3" t="s">
        <v>125</v>
      </c>
      <c r="D52" s="79">
        <v>2930</v>
      </c>
      <c r="E52" s="3" t="s">
        <v>126</v>
      </c>
      <c r="F52" s="79">
        <v>16</v>
      </c>
      <c r="G52" s="34"/>
      <c r="H52" s="81">
        <f t="shared" si="1"/>
        <v>16</v>
      </c>
      <c r="I52" s="3"/>
    </row>
    <row r="53" spans="1:9" ht="26.25" customHeight="1" thickBot="1">
      <c r="A53" s="81">
        <v>19</v>
      </c>
      <c r="B53" s="81">
        <v>100193</v>
      </c>
      <c r="C53" s="4" t="s">
        <v>127</v>
      </c>
      <c r="D53" s="81">
        <v>3833</v>
      </c>
      <c r="E53" s="4" t="s">
        <v>128</v>
      </c>
      <c r="F53" s="81">
        <v>8</v>
      </c>
      <c r="G53" s="33">
        <v>8</v>
      </c>
      <c r="H53" s="81">
        <f t="shared" si="1"/>
        <v>16</v>
      </c>
      <c r="I53" s="4"/>
    </row>
    <row r="54" spans="1:9" ht="26.25" customHeight="1" thickTop="1" thickBot="1">
      <c r="A54" s="22">
        <v>20</v>
      </c>
      <c r="B54" s="22">
        <v>100051</v>
      </c>
      <c r="C54" s="23" t="s">
        <v>8</v>
      </c>
      <c r="D54" s="22">
        <v>4111</v>
      </c>
      <c r="E54" s="23" t="s">
        <v>188</v>
      </c>
      <c r="F54" s="22">
        <v>0</v>
      </c>
      <c r="G54" s="83">
        <v>8</v>
      </c>
      <c r="H54" s="22">
        <f t="shared" si="1"/>
        <v>8</v>
      </c>
      <c r="I54" s="30" t="s">
        <v>295</v>
      </c>
    </row>
    <row r="55" spans="1:9" ht="26.25" customHeight="1" thickTop="1" thickBot="1">
      <c r="A55" s="22">
        <v>21</v>
      </c>
      <c r="B55" s="22">
        <v>100064</v>
      </c>
      <c r="C55" s="23" t="s">
        <v>129</v>
      </c>
      <c r="D55" s="22">
        <v>3750</v>
      </c>
      <c r="E55" s="23" t="s">
        <v>130</v>
      </c>
      <c r="F55" s="22">
        <v>4</v>
      </c>
      <c r="G55" s="83">
        <v>8</v>
      </c>
      <c r="H55" s="22">
        <f t="shared" si="1"/>
        <v>12</v>
      </c>
      <c r="I55" s="30" t="s">
        <v>295</v>
      </c>
    </row>
    <row r="56" spans="1:9" ht="26.25" customHeight="1" thickTop="1">
      <c r="A56" s="82">
        <v>22</v>
      </c>
      <c r="B56" s="82">
        <v>100095</v>
      </c>
      <c r="C56" s="5" t="s">
        <v>90</v>
      </c>
      <c r="D56" s="82">
        <v>4105</v>
      </c>
      <c r="E56" s="5" t="s">
        <v>131</v>
      </c>
      <c r="F56" s="82">
        <v>16</v>
      </c>
      <c r="G56" s="35">
        <v>12</v>
      </c>
      <c r="H56" s="6">
        <f t="shared" si="1"/>
        <v>28</v>
      </c>
      <c r="I56" s="5"/>
    </row>
    <row r="57" spans="1:9" ht="26.25" customHeight="1">
      <c r="A57" s="81">
        <v>23</v>
      </c>
      <c r="B57" s="79">
        <v>100087</v>
      </c>
      <c r="C57" s="3" t="s">
        <v>132</v>
      </c>
      <c r="D57" s="79">
        <v>3335</v>
      </c>
      <c r="E57" s="3" t="s">
        <v>133</v>
      </c>
      <c r="F57" s="79" t="s">
        <v>93</v>
      </c>
      <c r="G57" s="34"/>
      <c r="H57" s="81" t="s">
        <v>93</v>
      </c>
      <c r="I57" s="3"/>
    </row>
    <row r="58" spans="1:9" ht="26.25" customHeight="1">
      <c r="A58" s="79">
        <v>24</v>
      </c>
      <c r="B58" s="79">
        <v>100124</v>
      </c>
      <c r="C58" s="3" t="s">
        <v>134</v>
      </c>
      <c r="D58" s="79">
        <v>1506</v>
      </c>
      <c r="E58" s="3" t="s">
        <v>135</v>
      </c>
      <c r="F58" s="79">
        <v>16</v>
      </c>
      <c r="G58" s="34">
        <v>16</v>
      </c>
      <c r="H58" s="81">
        <f t="shared" si="1"/>
        <v>32</v>
      </c>
      <c r="I58" s="3"/>
    </row>
    <row r="59" spans="1:9" ht="26.25" customHeight="1">
      <c r="A59" s="81">
        <v>25</v>
      </c>
      <c r="B59" s="79">
        <v>100053</v>
      </c>
      <c r="C59" s="3" t="s">
        <v>136</v>
      </c>
      <c r="D59" s="79">
        <v>4280</v>
      </c>
      <c r="E59" s="3" t="s">
        <v>137</v>
      </c>
      <c r="F59" s="79">
        <v>4</v>
      </c>
      <c r="G59" s="34" t="s">
        <v>106</v>
      </c>
      <c r="H59" s="81" t="s">
        <v>106</v>
      </c>
      <c r="I59" s="3"/>
    </row>
    <row r="60" spans="1:9" ht="26.25" customHeight="1" thickBot="1">
      <c r="A60" s="81">
        <v>26</v>
      </c>
      <c r="B60" s="81">
        <v>100063</v>
      </c>
      <c r="C60" s="4" t="s">
        <v>138</v>
      </c>
      <c r="D60" s="81">
        <v>1060</v>
      </c>
      <c r="E60" s="4" t="s">
        <v>31</v>
      </c>
      <c r="F60" s="81">
        <v>16</v>
      </c>
      <c r="G60" s="33">
        <v>24</v>
      </c>
      <c r="H60" s="81">
        <f t="shared" si="1"/>
        <v>40</v>
      </c>
      <c r="I60" s="4"/>
    </row>
    <row r="61" spans="1:9" ht="26.25" customHeight="1" thickTop="1" thickBot="1">
      <c r="A61" s="22">
        <v>27</v>
      </c>
      <c r="B61" s="22">
        <v>100054</v>
      </c>
      <c r="C61" s="23" t="s">
        <v>139</v>
      </c>
      <c r="D61" s="22">
        <v>4095</v>
      </c>
      <c r="E61" s="23" t="s">
        <v>140</v>
      </c>
      <c r="F61" s="22">
        <v>4</v>
      </c>
      <c r="G61" s="83">
        <v>4</v>
      </c>
      <c r="H61" s="22">
        <f t="shared" si="1"/>
        <v>8</v>
      </c>
      <c r="I61" s="30" t="s">
        <v>295</v>
      </c>
    </row>
    <row r="62" spans="1:9" ht="26.25" customHeight="1" thickTop="1">
      <c r="A62" s="82">
        <v>28</v>
      </c>
      <c r="B62" s="82">
        <v>100171</v>
      </c>
      <c r="C62" s="5" t="s">
        <v>141</v>
      </c>
      <c r="D62" s="82">
        <v>3506</v>
      </c>
      <c r="E62" s="5" t="s">
        <v>142</v>
      </c>
      <c r="F62" s="82">
        <v>20</v>
      </c>
      <c r="G62" s="35">
        <v>20</v>
      </c>
      <c r="H62" s="6">
        <f t="shared" si="1"/>
        <v>40</v>
      </c>
      <c r="I62" s="5"/>
    </row>
    <row r="63" spans="1:9" ht="26.25" customHeight="1" thickBot="1">
      <c r="A63" s="81">
        <v>29</v>
      </c>
      <c r="B63" s="2">
        <v>100162</v>
      </c>
      <c r="C63" s="4" t="s">
        <v>143</v>
      </c>
      <c r="D63" s="81">
        <v>3504</v>
      </c>
      <c r="E63" s="4" t="s">
        <v>144</v>
      </c>
      <c r="F63" s="81">
        <v>16</v>
      </c>
      <c r="G63" s="33">
        <v>8</v>
      </c>
      <c r="H63" s="81">
        <f t="shared" si="1"/>
        <v>24</v>
      </c>
      <c r="I63" s="4"/>
    </row>
    <row r="64" spans="1:9" ht="26.25" customHeight="1" thickTop="1" thickBot="1">
      <c r="A64" s="22">
        <v>30</v>
      </c>
      <c r="B64" s="22">
        <v>100060</v>
      </c>
      <c r="C64" s="23" t="s">
        <v>18</v>
      </c>
      <c r="D64" s="22">
        <v>4119</v>
      </c>
      <c r="E64" s="23" t="s">
        <v>145</v>
      </c>
      <c r="F64" s="22">
        <v>8</v>
      </c>
      <c r="G64" s="83">
        <v>4</v>
      </c>
      <c r="H64" s="22">
        <f t="shared" si="1"/>
        <v>12</v>
      </c>
      <c r="I64" s="30" t="s">
        <v>295</v>
      </c>
    </row>
    <row r="65" spans="1:9" ht="26.25" customHeight="1" thickTop="1" thickBot="1">
      <c r="A65" s="6">
        <v>31</v>
      </c>
      <c r="B65" s="6">
        <v>100044</v>
      </c>
      <c r="C65" s="7" t="s">
        <v>22</v>
      </c>
      <c r="D65" s="6">
        <v>3802</v>
      </c>
      <c r="E65" s="7" t="s">
        <v>42</v>
      </c>
      <c r="F65" s="6">
        <v>16</v>
      </c>
      <c r="G65" s="61">
        <v>16</v>
      </c>
      <c r="H65" s="6">
        <f t="shared" si="1"/>
        <v>32</v>
      </c>
      <c r="I65" s="7"/>
    </row>
    <row r="66" spans="1:9" ht="26.25" customHeight="1" thickTop="1" thickBot="1">
      <c r="A66" s="22">
        <v>32</v>
      </c>
      <c r="B66" s="22">
        <v>100207</v>
      </c>
      <c r="C66" s="23" t="s">
        <v>146</v>
      </c>
      <c r="D66" s="22">
        <v>3518</v>
      </c>
      <c r="E66" s="23" t="s">
        <v>147</v>
      </c>
      <c r="F66" s="22">
        <v>4</v>
      </c>
      <c r="G66" s="83">
        <v>4</v>
      </c>
      <c r="H66" s="22">
        <f t="shared" si="1"/>
        <v>8</v>
      </c>
      <c r="I66" s="30" t="s">
        <v>295</v>
      </c>
    </row>
    <row r="67" spans="1:9" ht="26.25" customHeight="1" thickTop="1">
      <c r="A67" s="6">
        <v>33</v>
      </c>
      <c r="B67" s="82">
        <v>100212</v>
      </c>
      <c r="C67" s="5" t="s">
        <v>148</v>
      </c>
      <c r="D67" s="82">
        <v>3101</v>
      </c>
      <c r="E67" s="5" t="s">
        <v>149</v>
      </c>
      <c r="F67" s="82">
        <v>8</v>
      </c>
      <c r="G67" s="35">
        <v>8</v>
      </c>
      <c r="H67" s="6">
        <f t="shared" si="1"/>
        <v>16</v>
      </c>
      <c r="I67" s="5"/>
    </row>
    <row r="68" spans="1:9" ht="26.25" customHeight="1">
      <c r="A68" s="79">
        <v>34</v>
      </c>
      <c r="B68" s="2">
        <v>100163</v>
      </c>
      <c r="C68" s="3" t="s">
        <v>150</v>
      </c>
      <c r="D68" s="79">
        <v>406</v>
      </c>
      <c r="E68" s="3" t="s">
        <v>135</v>
      </c>
      <c r="F68" s="79">
        <v>8</v>
      </c>
      <c r="G68" s="34">
        <v>8</v>
      </c>
      <c r="H68" s="81">
        <f t="shared" si="1"/>
        <v>16</v>
      </c>
      <c r="I68" s="3"/>
    </row>
    <row r="69" spans="1:9" ht="26.25" customHeight="1">
      <c r="A69" s="81">
        <v>35</v>
      </c>
      <c r="B69" s="79">
        <v>100085</v>
      </c>
      <c r="C69" s="3" t="s">
        <v>151</v>
      </c>
      <c r="D69" s="79">
        <v>3555</v>
      </c>
      <c r="E69" s="3" t="s">
        <v>152</v>
      </c>
      <c r="F69" s="79">
        <v>20</v>
      </c>
      <c r="G69" s="34" t="s">
        <v>106</v>
      </c>
      <c r="H69" s="81">
        <f t="shared" si="1"/>
        <v>20</v>
      </c>
      <c r="I69" s="3"/>
    </row>
    <row r="70" spans="1:9" ht="26.25" customHeight="1">
      <c r="A70" s="79">
        <v>36</v>
      </c>
      <c r="B70" s="79">
        <v>100055</v>
      </c>
      <c r="C70" s="3" t="s">
        <v>14</v>
      </c>
      <c r="D70" s="79">
        <v>3838</v>
      </c>
      <c r="E70" s="3" t="s">
        <v>34</v>
      </c>
      <c r="F70" s="79">
        <v>12</v>
      </c>
      <c r="G70" s="34" t="s">
        <v>106</v>
      </c>
      <c r="H70" s="81">
        <f t="shared" si="1"/>
        <v>12</v>
      </c>
      <c r="I70" s="3"/>
    </row>
    <row r="71" spans="1:9" ht="26.25" customHeight="1" thickBot="1">
      <c r="A71" s="81">
        <v>37</v>
      </c>
      <c r="B71" s="81">
        <v>100057</v>
      </c>
      <c r="C71" s="4" t="s">
        <v>153</v>
      </c>
      <c r="D71" s="81">
        <v>3876</v>
      </c>
      <c r="E71" s="4" t="s">
        <v>44</v>
      </c>
      <c r="F71" s="81">
        <v>4</v>
      </c>
      <c r="G71" s="33" t="s">
        <v>93</v>
      </c>
      <c r="H71" s="81" t="s">
        <v>93</v>
      </c>
      <c r="I71" s="4"/>
    </row>
    <row r="72" spans="1:9" ht="26.25" customHeight="1" thickTop="1" thickBot="1">
      <c r="A72" s="22">
        <v>38</v>
      </c>
      <c r="B72" s="22">
        <v>100122</v>
      </c>
      <c r="C72" s="23" t="s">
        <v>154</v>
      </c>
      <c r="D72" s="22">
        <v>3577</v>
      </c>
      <c r="E72" s="23" t="s">
        <v>155</v>
      </c>
      <c r="F72" s="22">
        <v>4</v>
      </c>
      <c r="G72" s="83">
        <v>8</v>
      </c>
      <c r="H72" s="22">
        <f t="shared" si="1"/>
        <v>12</v>
      </c>
      <c r="I72" s="30" t="s">
        <v>295</v>
      </c>
    </row>
    <row r="73" spans="1:9" ht="26.25" customHeight="1" thickTop="1" thickBot="1">
      <c r="A73" s="22">
        <v>39</v>
      </c>
      <c r="B73" s="22">
        <v>100193</v>
      </c>
      <c r="C73" s="23" t="s">
        <v>127</v>
      </c>
      <c r="D73" s="22">
        <v>4320</v>
      </c>
      <c r="E73" s="23" t="s">
        <v>156</v>
      </c>
      <c r="F73" s="22">
        <v>4</v>
      </c>
      <c r="G73" s="83">
        <v>8</v>
      </c>
      <c r="H73" s="22">
        <f t="shared" si="1"/>
        <v>12</v>
      </c>
      <c r="I73" s="30" t="s">
        <v>295</v>
      </c>
    </row>
    <row r="74" spans="1:9" ht="26.25" customHeight="1" thickTop="1">
      <c r="A74" s="82">
        <v>40</v>
      </c>
      <c r="B74" s="82">
        <v>100159</v>
      </c>
      <c r="C74" s="5" t="s">
        <v>157</v>
      </c>
      <c r="D74" s="82">
        <v>1899</v>
      </c>
      <c r="E74" s="5" t="s">
        <v>300</v>
      </c>
      <c r="F74" s="82" t="s">
        <v>93</v>
      </c>
      <c r="G74" s="35"/>
      <c r="H74" s="6" t="s">
        <v>93</v>
      </c>
      <c r="I74" s="5"/>
    </row>
    <row r="75" spans="1:9" ht="26.25" customHeight="1">
      <c r="A75" s="81">
        <v>41</v>
      </c>
      <c r="B75" s="79">
        <v>100262</v>
      </c>
      <c r="C75" s="3" t="s">
        <v>158</v>
      </c>
      <c r="D75" s="79">
        <v>2984</v>
      </c>
      <c r="E75" s="3" t="s">
        <v>159</v>
      </c>
      <c r="F75" s="79">
        <v>8</v>
      </c>
      <c r="G75" s="34">
        <v>8</v>
      </c>
      <c r="H75" s="81">
        <f t="shared" si="1"/>
        <v>16</v>
      </c>
      <c r="I75" s="3"/>
    </row>
    <row r="76" spans="1:9" ht="26.25" customHeight="1" thickBot="1">
      <c r="A76" s="81">
        <v>42</v>
      </c>
      <c r="B76" s="81">
        <v>100050</v>
      </c>
      <c r="C76" s="4" t="s">
        <v>160</v>
      </c>
      <c r="D76" s="81">
        <v>3723</v>
      </c>
      <c r="E76" s="4" t="s">
        <v>161</v>
      </c>
      <c r="F76" s="81">
        <v>8</v>
      </c>
      <c r="G76" s="33" t="s">
        <v>93</v>
      </c>
      <c r="H76" s="81" t="s">
        <v>93</v>
      </c>
      <c r="I76" s="4"/>
    </row>
    <row r="77" spans="1:9" ht="26.25" customHeight="1" thickTop="1" thickBot="1">
      <c r="A77" s="22">
        <v>43</v>
      </c>
      <c r="B77" s="22">
        <v>100256</v>
      </c>
      <c r="C77" s="23" t="s">
        <v>162</v>
      </c>
      <c r="D77" s="22">
        <v>3505</v>
      </c>
      <c r="E77" s="23" t="s">
        <v>163</v>
      </c>
      <c r="F77" s="22">
        <v>0</v>
      </c>
      <c r="G77" s="83">
        <v>8</v>
      </c>
      <c r="H77" s="22">
        <f t="shared" si="1"/>
        <v>8</v>
      </c>
      <c r="I77" s="30" t="s">
        <v>295</v>
      </c>
    </row>
    <row r="78" spans="1:9" ht="26.25" customHeight="1" thickTop="1" thickBot="1">
      <c r="A78" s="6">
        <v>44</v>
      </c>
      <c r="B78" s="6">
        <v>100106</v>
      </c>
      <c r="C78" s="7" t="s">
        <v>189</v>
      </c>
      <c r="D78" s="6">
        <v>4118</v>
      </c>
      <c r="E78" s="7" t="s">
        <v>45</v>
      </c>
      <c r="F78" s="6">
        <v>12</v>
      </c>
      <c r="G78" s="61">
        <v>8</v>
      </c>
      <c r="H78" s="6">
        <f t="shared" si="1"/>
        <v>20</v>
      </c>
      <c r="I78" s="7"/>
    </row>
    <row r="79" spans="1:9" ht="26.25" customHeight="1" thickTop="1" thickBot="1">
      <c r="A79" s="22">
        <v>45</v>
      </c>
      <c r="B79" s="22">
        <v>100192</v>
      </c>
      <c r="C79" s="23" t="s">
        <v>164</v>
      </c>
      <c r="D79" s="22">
        <v>1362</v>
      </c>
      <c r="E79" s="23" t="s">
        <v>165</v>
      </c>
      <c r="F79" s="22">
        <v>4</v>
      </c>
      <c r="G79" s="83">
        <v>0</v>
      </c>
      <c r="H79" s="22">
        <f t="shared" si="1"/>
        <v>4</v>
      </c>
      <c r="I79" s="30" t="s">
        <v>295</v>
      </c>
    </row>
    <row r="80" spans="1:9" ht="26.25" customHeight="1" thickTop="1" thickBot="1">
      <c r="A80" s="6">
        <v>46</v>
      </c>
      <c r="B80" s="6">
        <v>100066</v>
      </c>
      <c r="C80" s="7" t="s">
        <v>166</v>
      </c>
      <c r="D80" s="6">
        <v>3492</v>
      </c>
      <c r="E80" s="7" t="s">
        <v>40</v>
      </c>
      <c r="F80" s="6">
        <v>20</v>
      </c>
      <c r="G80" s="61">
        <v>12</v>
      </c>
      <c r="H80" s="6">
        <f t="shared" si="1"/>
        <v>32</v>
      </c>
      <c r="I80" s="7"/>
    </row>
    <row r="81" spans="1:9" ht="26.25" customHeight="1" thickTop="1" thickBot="1">
      <c r="A81" s="22">
        <v>47</v>
      </c>
      <c r="B81" s="22">
        <v>100056</v>
      </c>
      <c r="C81" s="23" t="s">
        <v>17</v>
      </c>
      <c r="D81" s="22">
        <v>3839</v>
      </c>
      <c r="E81" s="23" t="s">
        <v>167</v>
      </c>
      <c r="F81" s="22">
        <v>8</v>
      </c>
      <c r="G81" s="83">
        <v>4</v>
      </c>
      <c r="H81" s="22">
        <f t="shared" si="1"/>
        <v>12</v>
      </c>
      <c r="I81" s="30" t="s">
        <v>295</v>
      </c>
    </row>
    <row r="82" spans="1:9" ht="26.25" customHeight="1" thickTop="1">
      <c r="A82" s="82">
        <v>48</v>
      </c>
      <c r="B82" s="82">
        <v>100080</v>
      </c>
      <c r="C82" s="5" t="s">
        <v>168</v>
      </c>
      <c r="D82" s="82">
        <v>4101</v>
      </c>
      <c r="E82" s="5" t="s">
        <v>169</v>
      </c>
      <c r="F82" s="82">
        <v>0</v>
      </c>
      <c r="G82" s="35" t="s">
        <v>106</v>
      </c>
      <c r="H82" s="6" t="s">
        <v>106</v>
      </c>
      <c r="I82" s="5"/>
    </row>
    <row r="83" spans="1:9" ht="26.25" customHeight="1">
      <c r="A83" s="81">
        <v>49</v>
      </c>
      <c r="B83" s="79">
        <v>100065</v>
      </c>
      <c r="C83" s="3" t="s">
        <v>170</v>
      </c>
      <c r="D83" s="79">
        <v>3826</v>
      </c>
      <c r="E83" s="3" t="s">
        <v>39</v>
      </c>
      <c r="F83" s="79">
        <v>12</v>
      </c>
      <c r="G83" s="34">
        <v>12</v>
      </c>
      <c r="H83" s="81">
        <f t="shared" si="1"/>
        <v>24</v>
      </c>
      <c r="I83" s="3"/>
    </row>
    <row r="84" spans="1:9" ht="26.25" customHeight="1">
      <c r="A84" s="79">
        <v>50</v>
      </c>
      <c r="B84" s="79">
        <v>100086</v>
      </c>
      <c r="C84" s="3" t="s">
        <v>171</v>
      </c>
      <c r="D84" s="79">
        <v>3345</v>
      </c>
      <c r="E84" s="3" t="s">
        <v>172</v>
      </c>
      <c r="F84" s="79">
        <v>20</v>
      </c>
      <c r="G84" s="34">
        <v>32</v>
      </c>
      <c r="H84" s="81">
        <f t="shared" si="1"/>
        <v>52</v>
      </c>
      <c r="I84" s="3"/>
    </row>
    <row r="85" spans="1:9" ht="26.25" customHeight="1">
      <c r="A85" s="81">
        <v>51</v>
      </c>
      <c r="B85" s="79">
        <v>100019</v>
      </c>
      <c r="C85" s="3" t="s">
        <v>10</v>
      </c>
      <c r="D85" s="79">
        <v>2563</v>
      </c>
      <c r="E85" s="3" t="s">
        <v>30</v>
      </c>
      <c r="F85" s="79">
        <v>12</v>
      </c>
      <c r="G85" s="34">
        <v>12</v>
      </c>
      <c r="H85" s="81">
        <f t="shared" si="1"/>
        <v>24</v>
      </c>
      <c r="I85" s="3"/>
    </row>
    <row r="86" spans="1:9" ht="26.25" customHeight="1">
      <c r="A86" s="79">
        <v>52</v>
      </c>
      <c r="B86" s="79">
        <v>100023</v>
      </c>
      <c r="C86" s="3" t="s">
        <v>173</v>
      </c>
      <c r="D86" s="79">
        <v>3549</v>
      </c>
      <c r="E86" s="3" t="s">
        <v>41</v>
      </c>
      <c r="F86" s="79">
        <v>8</v>
      </c>
      <c r="G86" s="34">
        <v>12</v>
      </c>
      <c r="H86" s="81">
        <f t="shared" si="1"/>
        <v>20</v>
      </c>
      <c r="I86" s="3"/>
    </row>
    <row r="87" spans="1:9" ht="26.25" customHeight="1">
      <c r="A87" s="81">
        <v>53</v>
      </c>
      <c r="B87" s="79">
        <v>100264</v>
      </c>
      <c r="C87" s="3" t="s">
        <v>174</v>
      </c>
      <c r="D87" s="79">
        <v>4099</v>
      </c>
      <c r="E87" s="3" t="s">
        <v>175</v>
      </c>
      <c r="F87" s="79">
        <v>12</v>
      </c>
      <c r="G87" s="34">
        <v>20</v>
      </c>
      <c r="H87" s="81">
        <f t="shared" si="1"/>
        <v>32</v>
      </c>
      <c r="I87" s="3"/>
    </row>
    <row r="88" spans="1:9" ht="26.25" customHeight="1">
      <c r="A88" s="79">
        <v>54</v>
      </c>
      <c r="B88" s="79">
        <v>100263</v>
      </c>
      <c r="C88" s="3" t="s">
        <v>176</v>
      </c>
      <c r="D88" s="79"/>
      <c r="E88" s="3" t="s">
        <v>177</v>
      </c>
      <c r="F88" s="79">
        <v>4</v>
      </c>
      <c r="G88" s="34">
        <v>24</v>
      </c>
      <c r="H88" s="81">
        <f t="shared" si="1"/>
        <v>28</v>
      </c>
      <c r="I88" s="3"/>
    </row>
    <row r="89" spans="1:9" ht="26.25" customHeight="1">
      <c r="A89" s="81">
        <v>55</v>
      </c>
      <c r="B89" s="79">
        <v>100032</v>
      </c>
      <c r="C89" s="3" t="s">
        <v>16</v>
      </c>
      <c r="D89" s="79">
        <v>3958</v>
      </c>
      <c r="E89" s="3" t="s">
        <v>36</v>
      </c>
      <c r="F89" s="79">
        <v>40</v>
      </c>
      <c r="G89" s="34">
        <v>28</v>
      </c>
      <c r="H89" s="81">
        <f t="shared" si="1"/>
        <v>68</v>
      </c>
      <c r="I89" s="3"/>
    </row>
    <row r="90" spans="1:9" ht="26.25" customHeight="1">
      <c r="A90" s="79">
        <v>56</v>
      </c>
      <c r="B90" s="79">
        <v>100039</v>
      </c>
      <c r="C90" s="3" t="s">
        <v>9</v>
      </c>
      <c r="D90" s="79">
        <v>3951</v>
      </c>
      <c r="E90" s="3" t="s">
        <v>29</v>
      </c>
      <c r="F90" s="79">
        <v>16</v>
      </c>
      <c r="G90" s="34">
        <v>20</v>
      </c>
      <c r="H90" s="81">
        <f t="shared" si="1"/>
        <v>36</v>
      </c>
      <c r="I90" s="3"/>
    </row>
    <row r="91" spans="1:9" ht="26.25" customHeight="1" thickBot="1">
      <c r="A91" s="81">
        <v>57</v>
      </c>
      <c r="B91" s="81">
        <v>100035</v>
      </c>
      <c r="C91" s="4" t="s">
        <v>178</v>
      </c>
      <c r="D91" s="81">
        <v>3956</v>
      </c>
      <c r="E91" s="4" t="s">
        <v>27</v>
      </c>
      <c r="F91" s="81">
        <v>28</v>
      </c>
      <c r="G91" s="33">
        <v>20</v>
      </c>
      <c r="H91" s="81">
        <f t="shared" si="1"/>
        <v>48</v>
      </c>
      <c r="I91" s="4"/>
    </row>
    <row r="92" spans="1:9" ht="26.25" customHeight="1" thickTop="1" thickBot="1">
      <c r="A92" s="22">
        <v>58</v>
      </c>
      <c r="B92" s="22">
        <v>100064</v>
      </c>
      <c r="C92" s="23" t="s">
        <v>129</v>
      </c>
      <c r="D92" s="22">
        <v>2095</v>
      </c>
      <c r="E92" s="23" t="s">
        <v>179</v>
      </c>
      <c r="F92" s="22">
        <v>4</v>
      </c>
      <c r="G92" s="83">
        <v>4</v>
      </c>
      <c r="H92" s="22">
        <f t="shared" si="1"/>
        <v>8</v>
      </c>
      <c r="I92" s="30" t="s">
        <v>295</v>
      </c>
    </row>
    <row r="93" spans="1:9" ht="26.25" customHeight="1" thickTop="1">
      <c r="A93" s="6">
        <v>59</v>
      </c>
      <c r="B93" s="82">
        <v>100199</v>
      </c>
      <c r="C93" s="5" t="s">
        <v>180</v>
      </c>
      <c r="D93" s="82">
        <v>4108</v>
      </c>
      <c r="E93" s="5" t="s">
        <v>181</v>
      </c>
      <c r="F93" s="82" t="s">
        <v>93</v>
      </c>
      <c r="G93" s="35"/>
      <c r="H93" s="6" t="s">
        <v>93</v>
      </c>
      <c r="I93" s="5"/>
    </row>
    <row r="94" spans="1:9" ht="26.25" customHeight="1">
      <c r="A94" s="79">
        <v>60</v>
      </c>
      <c r="B94" s="79">
        <v>100251</v>
      </c>
      <c r="C94" s="3" t="s">
        <v>182</v>
      </c>
      <c r="D94" s="79">
        <v>4102</v>
      </c>
      <c r="E94" s="3" t="s">
        <v>183</v>
      </c>
      <c r="F94" s="79">
        <v>12</v>
      </c>
      <c r="G94" s="34">
        <v>12</v>
      </c>
      <c r="H94" s="81">
        <f t="shared" si="1"/>
        <v>24</v>
      </c>
      <c r="I94" s="3"/>
    </row>
    <row r="95" spans="1:9" ht="26.25" customHeight="1">
      <c r="A95" s="81">
        <v>61</v>
      </c>
      <c r="B95" s="79">
        <v>100210</v>
      </c>
      <c r="C95" s="3" t="s">
        <v>184</v>
      </c>
      <c r="D95" s="79">
        <v>2470</v>
      </c>
      <c r="E95" s="3" t="s">
        <v>185</v>
      </c>
      <c r="F95" s="79">
        <v>12</v>
      </c>
      <c r="G95" s="34" t="s">
        <v>93</v>
      </c>
      <c r="H95" s="81" t="s">
        <v>93</v>
      </c>
      <c r="I95" s="3"/>
    </row>
    <row r="96" spans="1:9" ht="26.25" customHeight="1">
      <c r="A96" s="79">
        <v>62</v>
      </c>
      <c r="B96" s="79">
        <v>100214</v>
      </c>
      <c r="C96" s="3" t="s">
        <v>186</v>
      </c>
      <c r="D96" s="79">
        <v>2354</v>
      </c>
      <c r="E96" s="3" t="s">
        <v>187</v>
      </c>
      <c r="F96" s="79">
        <v>16</v>
      </c>
      <c r="G96" s="34">
        <v>12</v>
      </c>
      <c r="H96" s="79">
        <f t="shared" si="1"/>
        <v>28</v>
      </c>
      <c r="I96" s="3"/>
    </row>
    <row r="97" spans="1:9" ht="19.5" customHeight="1"/>
    <row r="98" spans="1:9" ht="32.25" customHeight="1">
      <c r="A98" s="103" t="s">
        <v>304</v>
      </c>
      <c r="B98" s="103"/>
      <c r="C98" s="103"/>
      <c r="D98" s="103"/>
      <c r="E98" s="103"/>
      <c r="F98" s="103"/>
      <c r="G98" s="103"/>
      <c r="H98" s="103"/>
      <c r="I98" s="103"/>
    </row>
    <row r="99" spans="1:9" ht="14.25" customHeight="1">
      <c r="A99" s="79"/>
      <c r="B99" s="79"/>
      <c r="C99" s="3"/>
      <c r="D99" s="3"/>
      <c r="E99" s="3"/>
      <c r="F99" s="79"/>
      <c r="G99" s="79"/>
      <c r="H99" s="79"/>
      <c r="I99" s="3"/>
    </row>
    <row r="100" spans="1:9" ht="23.25" customHeight="1">
      <c r="A100" s="102" t="s">
        <v>7</v>
      </c>
      <c r="B100" s="102" t="s">
        <v>0</v>
      </c>
      <c r="C100" s="102" t="s">
        <v>1</v>
      </c>
      <c r="D100" s="102" t="s">
        <v>53</v>
      </c>
      <c r="E100" s="102" t="s">
        <v>6</v>
      </c>
      <c r="F100" s="102" t="s">
        <v>2</v>
      </c>
      <c r="G100" s="102"/>
      <c r="H100" s="102" t="s">
        <v>3</v>
      </c>
      <c r="I100" s="102" t="s">
        <v>49</v>
      </c>
    </row>
    <row r="101" spans="1:9" s="2" customFormat="1" ht="26.25" customHeight="1">
      <c r="A101" s="102"/>
      <c r="B101" s="102"/>
      <c r="C101" s="102"/>
      <c r="D101" s="102"/>
      <c r="E101" s="102"/>
      <c r="F101" s="79" t="s">
        <v>4</v>
      </c>
      <c r="G101" s="79" t="s">
        <v>5</v>
      </c>
      <c r="H101" s="102"/>
      <c r="I101" s="102"/>
    </row>
    <row r="102" spans="1:9" s="63" customFormat="1" ht="24" customHeight="1">
      <c r="A102" s="80">
        <v>1</v>
      </c>
      <c r="B102" s="80">
        <v>100325</v>
      </c>
      <c r="C102" s="76" t="s">
        <v>305</v>
      </c>
      <c r="D102" s="80">
        <v>3088</v>
      </c>
      <c r="E102" s="84" t="s">
        <v>315</v>
      </c>
      <c r="F102" s="80">
        <v>4</v>
      </c>
      <c r="G102" s="80">
        <v>0</v>
      </c>
      <c r="H102" s="80">
        <f>G102+F102</f>
        <v>4</v>
      </c>
      <c r="I102" s="76" t="s">
        <v>295</v>
      </c>
    </row>
    <row r="103" spans="1:9" s="63" customFormat="1" ht="24" customHeight="1">
      <c r="A103" s="79">
        <v>2</v>
      </c>
      <c r="B103" s="79">
        <v>100305</v>
      </c>
      <c r="C103" s="3" t="s">
        <v>306</v>
      </c>
      <c r="D103" s="79">
        <v>2558</v>
      </c>
      <c r="E103" s="71" t="s">
        <v>316</v>
      </c>
      <c r="F103" s="79">
        <v>12</v>
      </c>
      <c r="G103" s="79">
        <v>4</v>
      </c>
      <c r="H103" s="79">
        <f t="shared" ref="H103:H119" si="2">G103+F103</f>
        <v>16</v>
      </c>
      <c r="I103" s="3"/>
    </row>
    <row r="104" spans="1:9" ht="24" customHeight="1">
      <c r="A104" s="79">
        <v>3</v>
      </c>
      <c r="B104" s="79">
        <v>100311</v>
      </c>
      <c r="C104" s="3" t="s">
        <v>311</v>
      </c>
      <c r="D104" s="79">
        <v>4274</v>
      </c>
      <c r="E104" s="71" t="s">
        <v>317</v>
      </c>
      <c r="F104" s="79">
        <v>8</v>
      </c>
      <c r="G104" s="79" t="s">
        <v>106</v>
      </c>
      <c r="H104" s="79" t="s">
        <v>93</v>
      </c>
      <c r="I104" s="3"/>
    </row>
    <row r="105" spans="1:9" s="63" customFormat="1" ht="24" customHeight="1">
      <c r="A105" s="80">
        <v>4</v>
      </c>
      <c r="B105" s="80">
        <v>100328</v>
      </c>
      <c r="C105" s="76" t="s">
        <v>307</v>
      </c>
      <c r="D105" s="80">
        <v>3522</v>
      </c>
      <c r="E105" s="84" t="s">
        <v>318</v>
      </c>
      <c r="F105" s="80">
        <v>0</v>
      </c>
      <c r="G105" s="80">
        <v>0</v>
      </c>
      <c r="H105" s="80">
        <f t="shared" si="2"/>
        <v>0</v>
      </c>
      <c r="I105" s="76" t="s">
        <v>347</v>
      </c>
    </row>
    <row r="106" spans="1:9" s="63" customFormat="1" ht="24" customHeight="1">
      <c r="A106" s="80">
        <v>5</v>
      </c>
      <c r="B106" s="80">
        <v>100327</v>
      </c>
      <c r="C106" s="76" t="s">
        <v>308</v>
      </c>
      <c r="D106" s="80">
        <v>3656</v>
      </c>
      <c r="E106" s="84" t="s">
        <v>319</v>
      </c>
      <c r="F106" s="80">
        <v>4</v>
      </c>
      <c r="G106" s="80">
        <v>4</v>
      </c>
      <c r="H106" s="80">
        <f t="shared" si="2"/>
        <v>8</v>
      </c>
      <c r="I106" s="76" t="s">
        <v>295</v>
      </c>
    </row>
    <row r="107" spans="1:9" s="63" customFormat="1" ht="24" customHeight="1">
      <c r="A107" s="80">
        <v>6</v>
      </c>
      <c r="B107" s="80">
        <v>100322</v>
      </c>
      <c r="C107" s="76" t="s">
        <v>309</v>
      </c>
      <c r="D107" s="80">
        <v>516</v>
      </c>
      <c r="E107" s="84" t="s">
        <v>320</v>
      </c>
      <c r="F107" s="80">
        <v>0</v>
      </c>
      <c r="G107" s="80">
        <v>4</v>
      </c>
      <c r="H107" s="80">
        <f t="shared" si="2"/>
        <v>4</v>
      </c>
      <c r="I107" s="76" t="s">
        <v>347</v>
      </c>
    </row>
    <row r="108" spans="1:9" s="63" customFormat="1" ht="24" customHeight="1">
      <c r="A108" s="80">
        <v>7</v>
      </c>
      <c r="B108" s="80">
        <v>100325</v>
      </c>
      <c r="C108" s="76" t="s">
        <v>305</v>
      </c>
      <c r="D108" s="80">
        <v>1624</v>
      </c>
      <c r="E108" s="84" t="s">
        <v>167</v>
      </c>
      <c r="F108" s="80">
        <v>4</v>
      </c>
      <c r="G108" s="80">
        <v>0</v>
      </c>
      <c r="H108" s="80">
        <f t="shared" si="2"/>
        <v>4</v>
      </c>
      <c r="I108" s="76" t="s">
        <v>295</v>
      </c>
    </row>
    <row r="109" spans="1:9" s="63" customFormat="1" ht="24" customHeight="1">
      <c r="A109" s="80">
        <v>8</v>
      </c>
      <c r="B109" s="80">
        <v>100329</v>
      </c>
      <c r="C109" s="76" t="s">
        <v>310</v>
      </c>
      <c r="D109" s="80">
        <v>2788</v>
      </c>
      <c r="E109" s="84" t="s">
        <v>321</v>
      </c>
      <c r="F109" s="80">
        <v>0</v>
      </c>
      <c r="G109" s="80">
        <v>8</v>
      </c>
      <c r="H109" s="80">
        <f t="shared" si="2"/>
        <v>8</v>
      </c>
      <c r="I109" s="76" t="s">
        <v>347</v>
      </c>
    </row>
    <row r="110" spans="1:9" s="63" customFormat="1" ht="24" customHeight="1">
      <c r="A110" s="80">
        <v>9</v>
      </c>
      <c r="B110" s="80">
        <v>100324</v>
      </c>
      <c r="C110" s="76" t="s">
        <v>333</v>
      </c>
      <c r="D110" s="80">
        <v>2418</v>
      </c>
      <c r="E110" s="84" t="s">
        <v>322</v>
      </c>
      <c r="F110" s="80">
        <v>0</v>
      </c>
      <c r="G110" s="80">
        <v>4</v>
      </c>
      <c r="H110" s="80">
        <f t="shared" si="2"/>
        <v>4</v>
      </c>
      <c r="I110" s="76" t="s">
        <v>347</v>
      </c>
    </row>
    <row r="111" spans="1:9" ht="24" customHeight="1">
      <c r="A111" s="79">
        <v>10</v>
      </c>
      <c r="B111" s="79">
        <v>100312</v>
      </c>
      <c r="C111" s="3" t="s">
        <v>313</v>
      </c>
      <c r="D111" s="79">
        <v>4499</v>
      </c>
      <c r="E111" s="71" t="s">
        <v>323</v>
      </c>
      <c r="F111" s="79" t="s">
        <v>106</v>
      </c>
      <c r="G111" s="79" t="s">
        <v>93</v>
      </c>
      <c r="H111" s="79" t="s">
        <v>93</v>
      </c>
      <c r="I111" s="3"/>
    </row>
    <row r="112" spans="1:9" s="63" customFormat="1" ht="24" customHeight="1">
      <c r="A112" s="80">
        <v>11</v>
      </c>
      <c r="B112" s="80">
        <v>100305</v>
      </c>
      <c r="C112" s="76" t="s">
        <v>306</v>
      </c>
      <c r="D112" s="80">
        <v>2916</v>
      </c>
      <c r="E112" s="84" t="s">
        <v>324</v>
      </c>
      <c r="F112" s="80">
        <v>0</v>
      </c>
      <c r="G112" s="80">
        <v>4</v>
      </c>
      <c r="H112" s="80">
        <f t="shared" si="2"/>
        <v>4</v>
      </c>
      <c r="I112" s="76" t="s">
        <v>295</v>
      </c>
    </row>
    <row r="113" spans="1:9" ht="24" customHeight="1">
      <c r="A113" s="79">
        <v>12</v>
      </c>
      <c r="B113" s="79">
        <v>100311</v>
      </c>
      <c r="C113" s="3" t="s">
        <v>311</v>
      </c>
      <c r="D113" s="79">
        <v>3831</v>
      </c>
      <c r="E113" s="71" t="s">
        <v>325</v>
      </c>
      <c r="F113" s="79">
        <v>8</v>
      </c>
      <c r="G113" s="79" t="s">
        <v>106</v>
      </c>
      <c r="H113" s="79" t="s">
        <v>93</v>
      </c>
      <c r="I113" s="3"/>
    </row>
    <row r="114" spans="1:9" ht="24" customHeight="1">
      <c r="A114" s="79">
        <v>13</v>
      </c>
      <c r="B114" s="79">
        <v>100280</v>
      </c>
      <c r="C114" s="3" t="s">
        <v>312</v>
      </c>
      <c r="D114" s="79">
        <v>4466</v>
      </c>
      <c r="E114" s="71" t="s">
        <v>326</v>
      </c>
      <c r="F114" s="79" t="s">
        <v>106</v>
      </c>
      <c r="G114" s="79" t="s">
        <v>93</v>
      </c>
      <c r="H114" s="79" t="s">
        <v>93</v>
      </c>
      <c r="I114" s="3"/>
    </row>
    <row r="115" spans="1:9" s="63" customFormat="1" ht="24" customHeight="1">
      <c r="A115" s="80">
        <v>14</v>
      </c>
      <c r="B115" s="80">
        <v>100331</v>
      </c>
      <c r="C115" s="76" t="s">
        <v>314</v>
      </c>
      <c r="D115" s="80">
        <v>4275</v>
      </c>
      <c r="E115" s="84" t="s">
        <v>327</v>
      </c>
      <c r="F115" s="80">
        <v>0</v>
      </c>
      <c r="G115" s="80">
        <v>4</v>
      </c>
      <c r="H115" s="80">
        <f t="shared" si="2"/>
        <v>4</v>
      </c>
      <c r="I115" s="76" t="s">
        <v>295</v>
      </c>
    </row>
    <row r="116" spans="1:9" s="63" customFormat="1" ht="24" customHeight="1">
      <c r="A116" s="80">
        <v>15</v>
      </c>
      <c r="B116" s="80">
        <v>100328</v>
      </c>
      <c r="C116" s="76" t="s">
        <v>307</v>
      </c>
      <c r="D116" s="80">
        <v>3523</v>
      </c>
      <c r="E116" s="84" t="s">
        <v>328</v>
      </c>
      <c r="F116" s="80">
        <v>0</v>
      </c>
      <c r="G116" s="80">
        <v>4</v>
      </c>
      <c r="H116" s="80">
        <f t="shared" si="2"/>
        <v>4</v>
      </c>
      <c r="I116" s="76" t="s">
        <v>347</v>
      </c>
    </row>
    <row r="117" spans="1:9" ht="24" customHeight="1">
      <c r="A117" s="79">
        <v>16</v>
      </c>
      <c r="B117" s="79">
        <v>100327</v>
      </c>
      <c r="C117" s="3" t="s">
        <v>308</v>
      </c>
      <c r="D117" s="79">
        <v>3089</v>
      </c>
      <c r="E117" s="71" t="s">
        <v>329</v>
      </c>
      <c r="F117" s="79" t="s">
        <v>106</v>
      </c>
      <c r="G117" s="79" t="s">
        <v>93</v>
      </c>
      <c r="H117" s="79" t="s">
        <v>93</v>
      </c>
      <c r="I117" s="3"/>
    </row>
    <row r="118" spans="1:9" s="63" customFormat="1" ht="24" customHeight="1">
      <c r="A118" s="79">
        <v>17</v>
      </c>
      <c r="B118" s="79">
        <v>100305</v>
      </c>
      <c r="C118" s="3" t="s">
        <v>306</v>
      </c>
      <c r="D118" s="79">
        <v>2694</v>
      </c>
      <c r="E118" s="71" t="s">
        <v>330</v>
      </c>
      <c r="F118" s="79" t="s">
        <v>106</v>
      </c>
      <c r="G118" s="79" t="s">
        <v>93</v>
      </c>
      <c r="H118" s="79" t="s">
        <v>93</v>
      </c>
      <c r="I118" s="3"/>
    </row>
    <row r="119" spans="1:9" s="63" customFormat="1" ht="24" customHeight="1">
      <c r="A119" s="80">
        <v>18</v>
      </c>
      <c r="B119" s="80">
        <v>100311</v>
      </c>
      <c r="C119" s="76" t="s">
        <v>311</v>
      </c>
      <c r="D119" s="80">
        <v>3718</v>
      </c>
      <c r="E119" s="84" t="s">
        <v>331</v>
      </c>
      <c r="F119" s="80">
        <v>0</v>
      </c>
      <c r="G119" s="80">
        <v>4</v>
      </c>
      <c r="H119" s="80">
        <f t="shared" si="2"/>
        <v>4</v>
      </c>
      <c r="I119" s="76" t="s">
        <v>295</v>
      </c>
    </row>
    <row r="120" spans="1:9" ht="26.25" customHeight="1"/>
    <row r="121" spans="1:9" ht="26.25" customHeight="1">
      <c r="A121" s="103" t="s">
        <v>348</v>
      </c>
      <c r="B121" s="103"/>
      <c r="C121" s="103"/>
      <c r="D121" s="103"/>
      <c r="E121" s="103"/>
      <c r="F121" s="103"/>
      <c r="G121" s="103"/>
      <c r="H121" s="103"/>
      <c r="I121" s="103"/>
    </row>
    <row r="122" spans="1:9" ht="23.25" customHeight="1">
      <c r="A122" s="102" t="s">
        <v>7</v>
      </c>
      <c r="B122" s="102" t="s">
        <v>0</v>
      </c>
      <c r="C122" s="102" t="s">
        <v>1</v>
      </c>
      <c r="D122" s="102" t="s">
        <v>53</v>
      </c>
      <c r="E122" s="102" t="s">
        <v>6</v>
      </c>
      <c r="F122" s="102" t="s">
        <v>2</v>
      </c>
      <c r="G122" s="102"/>
      <c r="H122" s="102" t="s">
        <v>3</v>
      </c>
      <c r="I122" s="102" t="s">
        <v>49</v>
      </c>
    </row>
    <row r="123" spans="1:9" ht="23.25" customHeight="1">
      <c r="A123" s="102"/>
      <c r="B123" s="102"/>
      <c r="C123" s="102"/>
      <c r="D123" s="102"/>
      <c r="E123" s="102"/>
      <c r="F123" s="79" t="s">
        <v>4</v>
      </c>
      <c r="G123" s="79" t="s">
        <v>5</v>
      </c>
      <c r="H123" s="102"/>
      <c r="I123" s="102"/>
    </row>
    <row r="124" spans="1:9" ht="21" customHeight="1">
      <c r="A124" s="79">
        <v>1</v>
      </c>
      <c r="B124" s="79">
        <v>100263</v>
      </c>
      <c r="C124" s="3" t="s">
        <v>391</v>
      </c>
      <c r="D124" s="79"/>
      <c r="E124" s="71" t="s">
        <v>395</v>
      </c>
      <c r="F124" s="79">
        <v>28</v>
      </c>
      <c r="G124" s="79">
        <v>16</v>
      </c>
      <c r="H124" s="79">
        <f>SUM(F124:G124)</f>
        <v>44</v>
      </c>
      <c r="I124" s="3"/>
    </row>
    <row r="125" spans="1:9" ht="21" customHeight="1">
      <c r="A125" s="79">
        <v>2</v>
      </c>
      <c r="B125" s="79">
        <v>100066</v>
      </c>
      <c r="C125" s="3" t="s">
        <v>392</v>
      </c>
      <c r="D125" s="79">
        <v>3492</v>
      </c>
      <c r="E125" s="71" t="s">
        <v>40</v>
      </c>
      <c r="F125" s="79">
        <v>16</v>
      </c>
      <c r="G125" s="79">
        <v>8</v>
      </c>
      <c r="H125" s="79">
        <f t="shared" ref="H125:H156" si="3">SUM(F125:G125)</f>
        <v>24</v>
      </c>
      <c r="I125" s="3"/>
    </row>
    <row r="126" spans="1:9" s="63" customFormat="1" ht="21" customHeight="1">
      <c r="A126" s="80">
        <v>3</v>
      </c>
      <c r="B126" s="80">
        <v>100355</v>
      </c>
      <c r="C126" s="76" t="s">
        <v>393</v>
      </c>
      <c r="D126" s="80">
        <v>1098</v>
      </c>
      <c r="E126" s="84" t="s">
        <v>396</v>
      </c>
      <c r="F126" s="80">
        <v>4</v>
      </c>
      <c r="G126" s="80">
        <v>4</v>
      </c>
      <c r="H126" s="80">
        <f t="shared" si="3"/>
        <v>8</v>
      </c>
      <c r="I126" s="76" t="s">
        <v>295</v>
      </c>
    </row>
    <row r="127" spans="1:9" ht="21" customHeight="1">
      <c r="A127" s="79">
        <v>4</v>
      </c>
      <c r="B127" s="79">
        <v>100124</v>
      </c>
      <c r="C127" s="3" t="s">
        <v>134</v>
      </c>
      <c r="D127" s="79">
        <v>1506</v>
      </c>
      <c r="E127" s="71" t="s">
        <v>135</v>
      </c>
      <c r="F127" s="79" t="s">
        <v>93</v>
      </c>
      <c r="G127" s="79"/>
      <c r="H127" s="79" t="s">
        <v>93</v>
      </c>
      <c r="I127" s="76"/>
    </row>
    <row r="128" spans="1:9" ht="21" customHeight="1">
      <c r="A128" s="79">
        <v>5</v>
      </c>
      <c r="B128" s="79">
        <v>100106</v>
      </c>
      <c r="C128" s="3" t="s">
        <v>394</v>
      </c>
      <c r="D128" s="79">
        <v>4118</v>
      </c>
      <c r="E128" s="71" t="s">
        <v>45</v>
      </c>
      <c r="F128" s="79">
        <v>20</v>
      </c>
      <c r="G128" s="79">
        <v>12</v>
      </c>
      <c r="H128" s="79">
        <f t="shared" si="3"/>
        <v>32</v>
      </c>
      <c r="I128" s="76"/>
    </row>
    <row r="129" spans="1:10" ht="21" customHeight="1">
      <c r="A129" s="79">
        <v>6</v>
      </c>
      <c r="B129" s="79">
        <v>100351</v>
      </c>
      <c r="C129" s="3" t="s">
        <v>349</v>
      </c>
      <c r="D129" s="79">
        <v>4090</v>
      </c>
      <c r="E129" s="71" t="s">
        <v>350</v>
      </c>
      <c r="F129" s="79">
        <v>20</v>
      </c>
      <c r="G129" s="79">
        <v>20</v>
      </c>
      <c r="H129" s="79">
        <f t="shared" si="3"/>
        <v>40</v>
      </c>
      <c r="I129" s="86"/>
    </row>
    <row r="130" spans="1:10" ht="21" customHeight="1">
      <c r="A130" s="79">
        <v>7</v>
      </c>
      <c r="B130" s="79">
        <v>100160</v>
      </c>
      <c r="C130" s="3" t="s">
        <v>351</v>
      </c>
      <c r="D130" s="79">
        <v>2007</v>
      </c>
      <c r="E130" s="71" t="s">
        <v>352</v>
      </c>
      <c r="F130" s="79">
        <v>24</v>
      </c>
      <c r="G130" s="79"/>
      <c r="H130" s="85" t="s">
        <v>93</v>
      </c>
      <c r="I130" s="3"/>
      <c r="J130" s="73"/>
    </row>
    <row r="131" spans="1:10" ht="21" customHeight="1">
      <c r="A131" s="79">
        <v>8</v>
      </c>
      <c r="B131" s="79">
        <v>100162</v>
      </c>
      <c r="C131" s="3" t="s">
        <v>353</v>
      </c>
      <c r="D131" s="79">
        <v>3504</v>
      </c>
      <c r="E131" s="71" t="s">
        <v>144</v>
      </c>
      <c r="F131" s="79" t="s">
        <v>93</v>
      </c>
      <c r="G131" s="79"/>
      <c r="H131" s="79" t="s">
        <v>93</v>
      </c>
      <c r="I131" s="76"/>
      <c r="J131" s="73"/>
    </row>
    <row r="132" spans="1:10" s="63" customFormat="1" ht="21" customHeight="1">
      <c r="A132" s="80">
        <v>9</v>
      </c>
      <c r="B132" s="80">
        <v>100269</v>
      </c>
      <c r="C132" s="76" t="s">
        <v>354</v>
      </c>
      <c r="D132" s="80">
        <v>3505</v>
      </c>
      <c r="E132" s="84" t="s">
        <v>163</v>
      </c>
      <c r="F132" s="80">
        <v>4</v>
      </c>
      <c r="G132" s="80">
        <v>8</v>
      </c>
      <c r="H132" s="80">
        <f t="shared" si="3"/>
        <v>12</v>
      </c>
      <c r="I132" s="76" t="s">
        <v>295</v>
      </c>
      <c r="J132" s="93"/>
    </row>
    <row r="133" spans="1:10" ht="21" customHeight="1">
      <c r="A133" s="79">
        <v>10</v>
      </c>
      <c r="B133" s="79">
        <v>100087</v>
      </c>
      <c r="C133" s="3" t="s">
        <v>355</v>
      </c>
      <c r="D133" s="79">
        <v>3335</v>
      </c>
      <c r="E133" s="71" t="s">
        <v>133</v>
      </c>
      <c r="F133" s="79" t="s">
        <v>93</v>
      </c>
      <c r="G133" s="79"/>
      <c r="H133" s="79" t="s">
        <v>93</v>
      </c>
      <c r="I133" s="76"/>
      <c r="J133" s="73"/>
    </row>
    <row r="134" spans="1:10" ht="21" customHeight="1">
      <c r="A134" s="79">
        <v>11</v>
      </c>
      <c r="B134" s="79">
        <v>100130</v>
      </c>
      <c r="C134" s="3" t="s">
        <v>356</v>
      </c>
      <c r="D134" s="79">
        <v>1899</v>
      </c>
      <c r="E134" s="71" t="s">
        <v>300</v>
      </c>
      <c r="F134" s="79" t="s">
        <v>93</v>
      </c>
      <c r="G134" s="79"/>
      <c r="H134" s="79" t="s">
        <v>93</v>
      </c>
      <c r="I134" s="76"/>
      <c r="J134" s="73"/>
    </row>
    <row r="135" spans="1:10" s="63" customFormat="1" ht="21" customHeight="1">
      <c r="A135" s="80">
        <v>12</v>
      </c>
      <c r="B135" s="80">
        <v>100262</v>
      </c>
      <c r="C135" s="76" t="s">
        <v>158</v>
      </c>
      <c r="D135" s="80">
        <v>2984</v>
      </c>
      <c r="E135" s="84" t="s">
        <v>357</v>
      </c>
      <c r="F135" s="80">
        <v>8</v>
      </c>
      <c r="G135" s="80">
        <v>0</v>
      </c>
      <c r="H135" s="80">
        <f t="shared" si="3"/>
        <v>8</v>
      </c>
      <c r="I135" s="76" t="s">
        <v>295</v>
      </c>
      <c r="J135" s="93"/>
    </row>
    <row r="136" spans="1:10" ht="21" customHeight="1">
      <c r="A136" s="79">
        <v>13</v>
      </c>
      <c r="B136" s="79">
        <v>100116</v>
      </c>
      <c r="C136" s="3" t="s">
        <v>358</v>
      </c>
      <c r="D136" s="79">
        <v>3826</v>
      </c>
      <c r="E136" s="71" t="s">
        <v>359</v>
      </c>
      <c r="F136" s="79">
        <v>32</v>
      </c>
      <c r="G136" s="79"/>
      <c r="H136" s="79" t="s">
        <v>93</v>
      </c>
      <c r="I136" s="76"/>
      <c r="J136" s="73"/>
    </row>
    <row r="137" spans="1:10" s="63" customFormat="1" ht="21" customHeight="1">
      <c r="A137" s="80">
        <v>14</v>
      </c>
      <c r="B137" s="80">
        <v>100357</v>
      </c>
      <c r="C137" s="76" t="s">
        <v>360</v>
      </c>
      <c r="D137" s="80">
        <v>2872</v>
      </c>
      <c r="E137" s="84" t="s">
        <v>361</v>
      </c>
      <c r="F137" s="80">
        <v>4</v>
      </c>
      <c r="G137" s="80">
        <v>8</v>
      </c>
      <c r="H137" s="80">
        <f t="shared" si="3"/>
        <v>12</v>
      </c>
      <c r="I137" s="76" t="s">
        <v>295</v>
      </c>
      <c r="J137" s="93"/>
    </row>
    <row r="138" spans="1:10" ht="21" customHeight="1">
      <c r="A138" s="79">
        <v>15</v>
      </c>
      <c r="B138" s="79">
        <v>100255</v>
      </c>
      <c r="C138" s="3" t="s">
        <v>362</v>
      </c>
      <c r="D138" s="79">
        <v>2885</v>
      </c>
      <c r="E138" s="71" t="s">
        <v>116</v>
      </c>
      <c r="F138" s="79">
        <v>16</v>
      </c>
      <c r="G138" s="79">
        <v>12</v>
      </c>
      <c r="H138" s="79">
        <f t="shared" si="3"/>
        <v>28</v>
      </c>
      <c r="I138" s="76"/>
      <c r="J138" s="73"/>
    </row>
    <row r="139" spans="1:10" ht="21" customHeight="1">
      <c r="A139" s="79">
        <v>16</v>
      </c>
      <c r="B139" s="79">
        <v>100268</v>
      </c>
      <c r="C139" s="3" t="s">
        <v>363</v>
      </c>
      <c r="D139" s="79">
        <v>2930</v>
      </c>
      <c r="E139" s="71" t="s">
        <v>364</v>
      </c>
      <c r="F139" s="79">
        <v>24</v>
      </c>
      <c r="G139" s="79">
        <v>12</v>
      </c>
      <c r="H139" s="79">
        <f t="shared" si="3"/>
        <v>36</v>
      </c>
      <c r="I139" s="76"/>
      <c r="J139" s="73"/>
    </row>
    <row r="140" spans="1:10" s="63" customFormat="1" ht="21" customHeight="1">
      <c r="A140" s="80">
        <v>17</v>
      </c>
      <c r="B140" s="80">
        <v>100260</v>
      </c>
      <c r="C140" s="76" t="s">
        <v>121</v>
      </c>
      <c r="D140" s="80">
        <v>3726</v>
      </c>
      <c r="E140" s="84" t="s">
        <v>365</v>
      </c>
      <c r="F140" s="80">
        <v>0</v>
      </c>
      <c r="G140" s="80">
        <v>4</v>
      </c>
      <c r="H140" s="80">
        <f t="shared" si="3"/>
        <v>4</v>
      </c>
      <c r="I140" s="76" t="s">
        <v>295</v>
      </c>
      <c r="J140" s="93"/>
    </row>
    <row r="141" spans="1:10" s="63" customFormat="1" ht="21" customHeight="1">
      <c r="A141" s="80">
        <v>18</v>
      </c>
      <c r="B141" s="80">
        <v>100287</v>
      </c>
      <c r="C141" s="76" t="s">
        <v>366</v>
      </c>
      <c r="D141" s="80">
        <v>2933</v>
      </c>
      <c r="E141" s="84" t="s">
        <v>367</v>
      </c>
      <c r="F141" s="80">
        <v>0</v>
      </c>
      <c r="G141" s="80">
        <v>0</v>
      </c>
      <c r="H141" s="80">
        <f t="shared" si="3"/>
        <v>0</v>
      </c>
      <c r="I141" s="76" t="s">
        <v>295</v>
      </c>
      <c r="J141" s="93"/>
    </row>
    <row r="142" spans="1:10" ht="21" customHeight="1">
      <c r="A142" s="79">
        <v>19</v>
      </c>
      <c r="B142" s="79">
        <v>100189</v>
      </c>
      <c r="C142" s="3" t="s">
        <v>368</v>
      </c>
      <c r="D142" s="79">
        <v>2764</v>
      </c>
      <c r="E142" s="3" t="s">
        <v>369</v>
      </c>
      <c r="F142" s="79">
        <v>20</v>
      </c>
      <c r="G142" s="79">
        <v>8</v>
      </c>
      <c r="H142" s="79">
        <f t="shared" si="3"/>
        <v>28</v>
      </c>
      <c r="I142" s="76"/>
      <c r="J142" s="73"/>
    </row>
    <row r="143" spans="1:10" s="63" customFormat="1" ht="21" customHeight="1">
      <c r="A143" s="80">
        <v>20</v>
      </c>
      <c r="B143" s="80">
        <v>100163</v>
      </c>
      <c r="C143" s="76" t="s">
        <v>150</v>
      </c>
      <c r="D143" s="80">
        <v>406</v>
      </c>
      <c r="E143" s="76" t="s">
        <v>135</v>
      </c>
      <c r="F143" s="80">
        <v>8</v>
      </c>
      <c r="G143" s="80">
        <v>0</v>
      </c>
      <c r="H143" s="80">
        <f t="shared" si="3"/>
        <v>8</v>
      </c>
      <c r="I143" s="76" t="s">
        <v>347</v>
      </c>
      <c r="J143" s="73"/>
    </row>
    <row r="144" spans="1:10" ht="21" customHeight="1">
      <c r="A144" s="79">
        <v>21</v>
      </c>
      <c r="B144" s="79">
        <v>100195</v>
      </c>
      <c r="C144" s="3" t="s">
        <v>117</v>
      </c>
      <c r="D144" s="79">
        <v>2881</v>
      </c>
      <c r="E144" s="3" t="s">
        <v>118</v>
      </c>
      <c r="F144" s="79">
        <v>4</v>
      </c>
      <c r="G144" s="79">
        <v>12</v>
      </c>
      <c r="H144" s="79">
        <f t="shared" si="3"/>
        <v>16</v>
      </c>
      <c r="I144" s="76"/>
      <c r="J144" s="73"/>
    </row>
    <row r="145" spans="1:9" ht="21" customHeight="1">
      <c r="A145" s="79">
        <v>22</v>
      </c>
      <c r="B145" s="79">
        <v>100122</v>
      </c>
      <c r="C145" s="3" t="s">
        <v>370</v>
      </c>
      <c r="D145" s="79">
        <v>3577</v>
      </c>
      <c r="E145" s="3" t="s">
        <v>155</v>
      </c>
      <c r="F145" s="79">
        <v>16</v>
      </c>
      <c r="G145" s="79">
        <v>0</v>
      </c>
      <c r="H145" s="79">
        <f t="shared" si="3"/>
        <v>16</v>
      </c>
      <c r="I145" s="76"/>
    </row>
    <row r="146" spans="1:9" s="63" customFormat="1" ht="21" customHeight="1">
      <c r="A146" s="80">
        <v>23</v>
      </c>
      <c r="B146" s="80">
        <v>100261</v>
      </c>
      <c r="C146" s="76" t="s">
        <v>371</v>
      </c>
      <c r="D146" s="80">
        <v>3516</v>
      </c>
      <c r="E146" s="76" t="s">
        <v>372</v>
      </c>
      <c r="F146" s="80">
        <v>4</v>
      </c>
      <c r="G146" s="80">
        <v>4</v>
      </c>
      <c r="H146" s="80">
        <f t="shared" si="3"/>
        <v>8</v>
      </c>
      <c r="I146" s="76" t="s">
        <v>295</v>
      </c>
    </row>
    <row r="147" spans="1:9" ht="21" customHeight="1">
      <c r="A147" s="79">
        <v>24</v>
      </c>
      <c r="B147" s="79">
        <v>100060</v>
      </c>
      <c r="C147" s="3" t="s">
        <v>373</v>
      </c>
      <c r="D147" s="79">
        <v>4119</v>
      </c>
      <c r="E147" s="3" t="s">
        <v>145</v>
      </c>
      <c r="F147" s="79">
        <v>16</v>
      </c>
      <c r="G147" s="79" t="s">
        <v>93</v>
      </c>
      <c r="H147" s="79" t="s">
        <v>93</v>
      </c>
      <c r="I147" s="76"/>
    </row>
    <row r="148" spans="1:9" s="63" customFormat="1" ht="21" customHeight="1">
      <c r="A148" s="80">
        <v>25</v>
      </c>
      <c r="B148" s="80">
        <v>100356</v>
      </c>
      <c r="C148" s="76" t="s">
        <v>374</v>
      </c>
      <c r="D148" s="80">
        <v>2948</v>
      </c>
      <c r="E148" s="76" t="s">
        <v>375</v>
      </c>
      <c r="F148" s="80">
        <v>4</v>
      </c>
      <c r="G148" s="80">
        <v>0</v>
      </c>
      <c r="H148" s="80">
        <f t="shared" si="3"/>
        <v>4</v>
      </c>
      <c r="I148" s="76" t="s">
        <v>295</v>
      </c>
    </row>
    <row r="149" spans="1:9" ht="21" customHeight="1">
      <c r="A149" s="79">
        <v>26</v>
      </c>
      <c r="B149" s="79">
        <v>100160</v>
      </c>
      <c r="C149" s="3" t="s">
        <v>351</v>
      </c>
      <c r="D149" s="79">
        <v>3506</v>
      </c>
      <c r="E149" s="3" t="s">
        <v>142</v>
      </c>
      <c r="F149" s="79">
        <v>8</v>
      </c>
      <c r="G149" s="79">
        <v>12</v>
      </c>
      <c r="H149" s="79">
        <f t="shared" si="3"/>
        <v>20</v>
      </c>
      <c r="I149" s="76"/>
    </row>
    <row r="150" spans="1:9" s="63" customFormat="1" ht="21" customHeight="1">
      <c r="A150" s="80">
        <v>27</v>
      </c>
      <c r="B150" s="80">
        <v>100197</v>
      </c>
      <c r="C150" s="76" t="s">
        <v>376</v>
      </c>
      <c r="D150" s="80">
        <v>4093</v>
      </c>
      <c r="E150" s="76" t="s">
        <v>145</v>
      </c>
      <c r="F150" s="80">
        <v>4</v>
      </c>
      <c r="G150" s="80">
        <v>0</v>
      </c>
      <c r="H150" s="80">
        <f t="shared" si="3"/>
        <v>4</v>
      </c>
      <c r="I150" s="76" t="s">
        <v>295</v>
      </c>
    </row>
    <row r="151" spans="1:9" ht="21" customHeight="1">
      <c r="A151" s="79">
        <v>28</v>
      </c>
      <c r="B151" s="79">
        <v>100043</v>
      </c>
      <c r="C151" s="3" t="s">
        <v>100</v>
      </c>
      <c r="D151" s="79">
        <v>3889</v>
      </c>
      <c r="E151" s="3" t="s">
        <v>101</v>
      </c>
      <c r="F151" s="79" t="s">
        <v>93</v>
      </c>
      <c r="G151" s="79"/>
      <c r="H151" s="79" t="s">
        <v>93</v>
      </c>
      <c r="I151" s="76"/>
    </row>
    <row r="152" spans="1:9" ht="21" customHeight="1">
      <c r="A152" s="79">
        <v>29</v>
      </c>
      <c r="B152" s="79">
        <v>100259</v>
      </c>
      <c r="C152" s="3" t="s">
        <v>113</v>
      </c>
      <c r="D152" s="79">
        <v>3097</v>
      </c>
      <c r="E152" s="3" t="s">
        <v>114</v>
      </c>
      <c r="F152" s="79">
        <v>0</v>
      </c>
      <c r="G152" s="79" t="s">
        <v>93</v>
      </c>
      <c r="H152" s="79" t="s">
        <v>93</v>
      </c>
      <c r="I152" s="76"/>
    </row>
    <row r="153" spans="1:9" ht="21" customHeight="1">
      <c r="A153" s="79">
        <v>30</v>
      </c>
      <c r="B153" s="79">
        <v>100256</v>
      </c>
      <c r="C153" s="3" t="s">
        <v>377</v>
      </c>
      <c r="D153" s="79">
        <v>4516</v>
      </c>
      <c r="E153" s="3" t="s">
        <v>71</v>
      </c>
      <c r="F153" s="79">
        <v>20</v>
      </c>
      <c r="G153" s="79">
        <v>12</v>
      </c>
      <c r="H153" s="79">
        <f t="shared" si="3"/>
        <v>32</v>
      </c>
      <c r="I153" s="76"/>
    </row>
    <row r="154" spans="1:9" ht="21" customHeight="1">
      <c r="A154" s="79">
        <v>31</v>
      </c>
      <c r="B154" s="79">
        <v>100068</v>
      </c>
      <c r="C154" s="3" t="s">
        <v>78</v>
      </c>
      <c r="D154" s="79">
        <v>3465</v>
      </c>
      <c r="E154" s="3" t="s">
        <v>109</v>
      </c>
      <c r="F154" s="79" t="s">
        <v>106</v>
      </c>
      <c r="G154" s="79"/>
      <c r="H154" s="79" t="s">
        <v>93</v>
      </c>
      <c r="I154" s="76"/>
    </row>
    <row r="155" spans="1:9" s="63" customFormat="1" ht="21" customHeight="1">
      <c r="A155" s="80">
        <v>32</v>
      </c>
      <c r="B155" s="80">
        <v>100196</v>
      </c>
      <c r="C155" s="76" t="s">
        <v>378</v>
      </c>
      <c r="D155" s="80">
        <v>3837</v>
      </c>
      <c r="E155" s="76" t="s">
        <v>379</v>
      </c>
      <c r="F155" s="80">
        <v>0</v>
      </c>
      <c r="G155" s="80">
        <v>4</v>
      </c>
      <c r="H155" s="80">
        <f t="shared" si="3"/>
        <v>4</v>
      </c>
      <c r="I155" s="76" t="s">
        <v>295</v>
      </c>
    </row>
    <row r="156" spans="1:9" ht="21" customHeight="1">
      <c r="A156" s="79">
        <v>33</v>
      </c>
      <c r="B156" s="79">
        <v>100262</v>
      </c>
      <c r="C156" s="3" t="s">
        <v>158</v>
      </c>
      <c r="D156" s="79">
        <v>3875</v>
      </c>
      <c r="E156" s="3" t="s">
        <v>380</v>
      </c>
      <c r="F156" s="79">
        <v>28</v>
      </c>
      <c r="G156" s="79">
        <v>8</v>
      </c>
      <c r="H156" s="79">
        <f t="shared" si="3"/>
        <v>36</v>
      </c>
      <c r="I156" s="3"/>
    </row>
    <row r="159" spans="1:9" ht="23.25">
      <c r="A159" s="103" t="s">
        <v>397</v>
      </c>
      <c r="B159" s="103"/>
      <c r="C159" s="103"/>
      <c r="D159" s="103"/>
      <c r="E159" s="103"/>
      <c r="F159" s="103"/>
      <c r="G159" s="103"/>
      <c r="H159" s="103"/>
      <c r="I159" s="103"/>
    </row>
    <row r="160" spans="1:9">
      <c r="A160" s="102" t="s">
        <v>7</v>
      </c>
      <c r="B160" s="102" t="s">
        <v>0</v>
      </c>
      <c r="C160" s="102" t="s">
        <v>1</v>
      </c>
      <c r="D160" s="102" t="s">
        <v>53</v>
      </c>
      <c r="E160" s="102" t="s">
        <v>6</v>
      </c>
      <c r="F160" s="102" t="s">
        <v>2</v>
      </c>
      <c r="G160" s="102"/>
      <c r="H160" s="102" t="s">
        <v>3</v>
      </c>
      <c r="I160" s="102" t="s">
        <v>49</v>
      </c>
    </row>
    <row r="161" spans="1:9">
      <c r="A161" s="102"/>
      <c r="B161" s="102"/>
      <c r="C161" s="102"/>
      <c r="D161" s="102"/>
      <c r="E161" s="102"/>
      <c r="F161" s="91" t="s">
        <v>4</v>
      </c>
      <c r="G161" s="91" t="s">
        <v>5</v>
      </c>
      <c r="H161" s="102"/>
      <c r="I161" s="102"/>
    </row>
    <row r="162" spans="1:9" ht="15.75">
      <c r="A162" s="91">
        <v>1</v>
      </c>
      <c r="B162" s="91">
        <v>100406</v>
      </c>
      <c r="C162" s="3" t="s">
        <v>398</v>
      </c>
      <c r="D162" s="91">
        <v>3549</v>
      </c>
      <c r="E162" s="71" t="s">
        <v>41</v>
      </c>
      <c r="F162" s="91">
        <v>4</v>
      </c>
      <c r="G162" s="91">
        <v>4</v>
      </c>
      <c r="H162" s="91">
        <f>SUM(F162:G162)</f>
        <v>8</v>
      </c>
      <c r="I162" s="76" t="s">
        <v>295</v>
      </c>
    </row>
    <row r="163" spans="1:9" ht="15.75">
      <c r="A163" s="91">
        <v>2</v>
      </c>
      <c r="B163" s="91">
        <v>100019</v>
      </c>
      <c r="C163" s="3" t="s">
        <v>10</v>
      </c>
      <c r="D163" s="91">
        <v>2563</v>
      </c>
      <c r="E163" s="71" t="s">
        <v>399</v>
      </c>
      <c r="F163" s="91">
        <v>4</v>
      </c>
      <c r="G163" s="91">
        <v>0</v>
      </c>
      <c r="H163" s="91">
        <f t="shared" ref="H163:H164" si="4">SUM(F163:G163)</f>
        <v>4</v>
      </c>
      <c r="I163" s="76" t="s">
        <v>295</v>
      </c>
    </row>
    <row r="164" spans="1:9" ht="15.75">
      <c r="A164" s="92">
        <v>3</v>
      </c>
      <c r="B164" s="91">
        <v>100064</v>
      </c>
      <c r="C164" s="76" t="s">
        <v>400</v>
      </c>
      <c r="D164" s="92">
        <v>3750</v>
      </c>
      <c r="E164" s="84" t="s">
        <v>401</v>
      </c>
      <c r="F164" s="92">
        <v>0</v>
      </c>
      <c r="G164" s="92">
        <v>4</v>
      </c>
      <c r="H164" s="92">
        <f t="shared" si="4"/>
        <v>4</v>
      </c>
      <c r="I164" s="76" t="s">
        <v>295</v>
      </c>
    </row>
    <row r="165" spans="1:9" ht="31.5">
      <c r="A165" s="91">
        <v>4</v>
      </c>
      <c r="B165" s="91"/>
      <c r="C165" s="3" t="s">
        <v>402</v>
      </c>
      <c r="D165" s="91">
        <v>2422</v>
      </c>
      <c r="E165" s="71" t="s">
        <v>403</v>
      </c>
      <c r="F165" s="91">
        <v>4</v>
      </c>
      <c r="G165" s="91">
        <v>4</v>
      </c>
      <c r="H165" s="91">
        <v>8</v>
      </c>
      <c r="I165" s="76" t="s">
        <v>347</v>
      </c>
    </row>
    <row r="166" spans="1:9" ht="15.75">
      <c r="A166" s="91">
        <v>5</v>
      </c>
      <c r="B166" s="91"/>
      <c r="C166" s="3" t="s">
        <v>404</v>
      </c>
      <c r="D166" s="91">
        <v>2423</v>
      </c>
      <c r="E166" s="71" t="s">
        <v>405</v>
      </c>
      <c r="F166" s="91">
        <v>4</v>
      </c>
      <c r="G166" s="91">
        <v>20</v>
      </c>
      <c r="H166" s="91">
        <f t="shared" ref="H166:H167" si="5">SUM(F166:G166)</f>
        <v>24</v>
      </c>
      <c r="I166" s="76"/>
    </row>
    <row r="167" spans="1:9" ht="15.75">
      <c r="A167" s="91">
        <v>6</v>
      </c>
      <c r="B167" s="91"/>
      <c r="C167" s="3" t="s">
        <v>406</v>
      </c>
      <c r="D167" s="91">
        <v>2785</v>
      </c>
      <c r="E167" s="71" t="s">
        <v>407</v>
      </c>
      <c r="F167" s="91">
        <v>12</v>
      </c>
      <c r="G167" s="91">
        <v>16</v>
      </c>
      <c r="H167" s="91">
        <f t="shared" si="5"/>
        <v>28</v>
      </c>
      <c r="I167" s="76"/>
    </row>
    <row r="170" spans="1:9" ht="23.25">
      <c r="A170" s="103" t="s">
        <v>408</v>
      </c>
      <c r="B170" s="103"/>
      <c r="C170" s="103"/>
      <c r="D170" s="103"/>
      <c r="E170" s="103"/>
      <c r="F170" s="103"/>
      <c r="G170" s="103"/>
      <c r="H170" s="103"/>
      <c r="I170" s="103"/>
    </row>
    <row r="171" spans="1:9">
      <c r="A171" s="102" t="s">
        <v>7</v>
      </c>
      <c r="B171" s="102" t="s">
        <v>0</v>
      </c>
      <c r="C171" s="102" t="s">
        <v>1</v>
      </c>
      <c r="D171" s="102" t="s">
        <v>53</v>
      </c>
      <c r="E171" s="102" t="s">
        <v>6</v>
      </c>
      <c r="F171" s="102" t="s">
        <v>2</v>
      </c>
      <c r="G171" s="102"/>
      <c r="H171" s="102" t="s">
        <v>3</v>
      </c>
      <c r="I171" s="102" t="s">
        <v>49</v>
      </c>
    </row>
    <row r="172" spans="1:9">
      <c r="A172" s="102"/>
      <c r="B172" s="102"/>
      <c r="C172" s="102"/>
      <c r="D172" s="102"/>
      <c r="E172" s="102"/>
      <c r="F172" s="94" t="s">
        <v>4</v>
      </c>
      <c r="G172" s="94" t="s">
        <v>5</v>
      </c>
      <c r="H172" s="102"/>
      <c r="I172" s="102"/>
    </row>
    <row r="173" spans="1:9" ht="15.75">
      <c r="A173" s="94">
        <v>1</v>
      </c>
      <c r="B173" s="94">
        <v>100443</v>
      </c>
      <c r="C173" s="3" t="s">
        <v>409</v>
      </c>
      <c r="D173" s="94">
        <v>1758</v>
      </c>
      <c r="E173" s="71" t="s">
        <v>165</v>
      </c>
      <c r="F173" s="94">
        <v>8</v>
      </c>
      <c r="G173" s="94">
        <v>0</v>
      </c>
      <c r="H173" s="94">
        <f>SUM(F173:G173)</f>
        <v>8</v>
      </c>
      <c r="I173" s="76" t="s">
        <v>295</v>
      </c>
    </row>
    <row r="174" spans="1:9" ht="15.75">
      <c r="A174" s="94">
        <v>2</v>
      </c>
      <c r="B174" s="94">
        <v>100193</v>
      </c>
      <c r="C174" s="3" t="s">
        <v>127</v>
      </c>
      <c r="D174" s="94">
        <v>4320</v>
      </c>
      <c r="E174" s="71" t="s">
        <v>156</v>
      </c>
      <c r="F174" s="94">
        <v>4</v>
      </c>
      <c r="G174" s="94">
        <v>8</v>
      </c>
      <c r="H174" s="94">
        <f t="shared" ref="H174:H175" si="6">SUM(F174:G174)</f>
        <v>12</v>
      </c>
      <c r="I174" s="76" t="s">
        <v>295</v>
      </c>
    </row>
    <row r="175" spans="1:9" ht="15.75">
      <c r="A175" s="97">
        <v>3</v>
      </c>
      <c r="B175" s="94">
        <v>100459</v>
      </c>
      <c r="C175" s="76" t="s">
        <v>410</v>
      </c>
      <c r="D175" s="97">
        <v>1434</v>
      </c>
      <c r="E175" s="84" t="s">
        <v>411</v>
      </c>
      <c r="F175" s="97">
        <v>8</v>
      </c>
      <c r="G175" s="97">
        <v>20</v>
      </c>
      <c r="H175" s="97">
        <f t="shared" si="6"/>
        <v>28</v>
      </c>
      <c r="I175" s="76"/>
    </row>
    <row r="176" spans="1:9" ht="15.75">
      <c r="A176" s="94">
        <v>4</v>
      </c>
      <c r="B176" s="94">
        <v>100406</v>
      </c>
      <c r="C176" s="3" t="s">
        <v>398</v>
      </c>
      <c r="D176" s="94">
        <v>3549</v>
      </c>
      <c r="E176" s="71" t="s">
        <v>41</v>
      </c>
      <c r="F176" s="94">
        <v>4</v>
      </c>
      <c r="G176" s="94" t="s">
        <v>93</v>
      </c>
      <c r="H176" s="94" t="s">
        <v>93</v>
      </c>
      <c r="I176" s="76"/>
    </row>
    <row r="177" spans="1:9" ht="15.75">
      <c r="A177" s="94">
        <v>5</v>
      </c>
      <c r="B177" s="94">
        <v>100286</v>
      </c>
      <c r="C177" s="3" t="s">
        <v>412</v>
      </c>
      <c r="D177" s="94">
        <v>4257</v>
      </c>
      <c r="E177" s="71" t="s">
        <v>413</v>
      </c>
      <c r="F177" s="94">
        <v>8</v>
      </c>
      <c r="G177" s="94">
        <v>8</v>
      </c>
      <c r="H177" s="94">
        <f t="shared" ref="H177" si="7">SUM(F177:G177)</f>
        <v>16</v>
      </c>
      <c r="I177" s="76"/>
    </row>
    <row r="178" spans="1:9" ht="15.75">
      <c r="A178" s="94">
        <v>6</v>
      </c>
      <c r="B178" s="94">
        <v>100224</v>
      </c>
      <c r="C178" s="3" t="s">
        <v>414</v>
      </c>
      <c r="D178" s="94">
        <v>3031</v>
      </c>
      <c r="E178" s="71" t="s">
        <v>415</v>
      </c>
      <c r="F178" s="94">
        <v>28</v>
      </c>
      <c r="G178" s="94" t="s">
        <v>106</v>
      </c>
      <c r="H178" s="94" t="s">
        <v>106</v>
      </c>
      <c r="I178" s="76"/>
    </row>
    <row r="179" spans="1:9" ht="15.75">
      <c r="A179" s="94">
        <v>7</v>
      </c>
      <c r="B179" s="94">
        <v>100024</v>
      </c>
      <c r="C179" s="3" t="s">
        <v>416</v>
      </c>
      <c r="D179" s="94">
        <v>4258</v>
      </c>
      <c r="E179" s="71" t="s">
        <v>417</v>
      </c>
      <c r="F179" s="94">
        <v>0</v>
      </c>
      <c r="G179" s="94">
        <v>0</v>
      </c>
      <c r="H179" s="94">
        <f t="shared" ref="H179:H188" si="8">SUM(F179:G179)</f>
        <v>0</v>
      </c>
      <c r="I179" s="76" t="s">
        <v>295</v>
      </c>
    </row>
    <row r="180" spans="1:9" ht="15.75">
      <c r="A180" s="94">
        <v>8</v>
      </c>
      <c r="B180" s="94">
        <v>100019</v>
      </c>
      <c r="C180" s="3" t="s">
        <v>10</v>
      </c>
      <c r="D180" s="94">
        <v>2563</v>
      </c>
      <c r="E180" s="71" t="s">
        <v>30</v>
      </c>
      <c r="F180" s="94">
        <v>8</v>
      </c>
      <c r="G180" s="94">
        <v>0</v>
      </c>
      <c r="H180" s="94">
        <f t="shared" si="8"/>
        <v>8</v>
      </c>
      <c r="I180" s="76" t="s">
        <v>295</v>
      </c>
    </row>
    <row r="181" spans="1:9" ht="15.75">
      <c r="A181" s="94">
        <v>9</v>
      </c>
      <c r="B181" s="94"/>
      <c r="C181" s="3" t="s">
        <v>418</v>
      </c>
      <c r="D181" s="94">
        <v>3693</v>
      </c>
      <c r="E181" s="71" t="s">
        <v>419</v>
      </c>
      <c r="F181" s="94" t="s">
        <v>93</v>
      </c>
      <c r="G181" s="94"/>
      <c r="H181" s="94" t="s">
        <v>93</v>
      </c>
      <c r="I181" s="76"/>
    </row>
    <row r="182" spans="1:9" ht="15.75">
      <c r="A182" s="94">
        <v>10</v>
      </c>
      <c r="B182" s="94">
        <v>100287</v>
      </c>
      <c r="C182" s="3" t="s">
        <v>420</v>
      </c>
      <c r="D182" s="94">
        <v>2933</v>
      </c>
      <c r="E182" s="71" t="s">
        <v>367</v>
      </c>
      <c r="F182" s="94">
        <v>4</v>
      </c>
      <c r="G182" s="94">
        <v>0</v>
      </c>
      <c r="H182" s="94">
        <f t="shared" si="8"/>
        <v>4</v>
      </c>
      <c r="I182" s="76" t="s">
        <v>295</v>
      </c>
    </row>
    <row r="183" spans="1:9" ht="15.75">
      <c r="A183" s="94">
        <v>11</v>
      </c>
      <c r="B183" s="94">
        <v>100424</v>
      </c>
      <c r="C183" s="3" t="s">
        <v>421</v>
      </c>
      <c r="D183" s="94">
        <v>4050</v>
      </c>
      <c r="E183" s="71" t="s">
        <v>422</v>
      </c>
      <c r="F183" s="94">
        <v>0</v>
      </c>
      <c r="G183" s="94">
        <v>12</v>
      </c>
      <c r="H183" s="94">
        <f t="shared" si="8"/>
        <v>12</v>
      </c>
      <c r="I183" s="76" t="s">
        <v>295</v>
      </c>
    </row>
    <row r="184" spans="1:9" ht="15.75">
      <c r="A184" s="94">
        <v>12</v>
      </c>
      <c r="B184" s="94">
        <v>100443</v>
      </c>
      <c r="C184" s="3" t="s">
        <v>409</v>
      </c>
      <c r="D184" s="94">
        <v>2987</v>
      </c>
      <c r="E184" s="71" t="s">
        <v>423</v>
      </c>
      <c r="F184" s="94" t="s">
        <v>93</v>
      </c>
      <c r="G184" s="94"/>
      <c r="H184" s="94" t="s">
        <v>93</v>
      </c>
      <c r="I184" s="76"/>
    </row>
    <row r="185" spans="1:9" ht="15.75">
      <c r="A185" s="94">
        <v>13</v>
      </c>
      <c r="B185" s="94">
        <v>100454</v>
      </c>
      <c r="C185" s="3" t="s">
        <v>424</v>
      </c>
      <c r="D185" s="94">
        <v>3797</v>
      </c>
      <c r="E185" s="71" t="s">
        <v>425</v>
      </c>
      <c r="F185" s="94">
        <v>0</v>
      </c>
      <c r="G185" s="94">
        <v>0</v>
      </c>
      <c r="H185" s="94">
        <f t="shared" si="8"/>
        <v>0</v>
      </c>
      <c r="I185" s="76" t="s">
        <v>295</v>
      </c>
    </row>
    <row r="186" spans="1:9" ht="15.75">
      <c r="A186" s="94">
        <v>14</v>
      </c>
      <c r="B186" s="94"/>
      <c r="C186" s="3" t="s">
        <v>426</v>
      </c>
      <c r="D186" s="94">
        <v>3699</v>
      </c>
      <c r="E186" s="71" t="s">
        <v>427</v>
      </c>
      <c r="F186" s="94" t="s">
        <v>106</v>
      </c>
      <c r="G186" s="94"/>
      <c r="H186" s="94" t="s">
        <v>106</v>
      </c>
      <c r="I186" s="76"/>
    </row>
    <row r="187" spans="1:9" ht="15.75">
      <c r="A187" s="94">
        <v>15</v>
      </c>
      <c r="B187" s="94">
        <v>100064</v>
      </c>
      <c r="C187" s="3" t="s">
        <v>400</v>
      </c>
      <c r="D187" s="94">
        <v>3750</v>
      </c>
      <c r="E187" s="71" t="s">
        <v>401</v>
      </c>
      <c r="F187" s="94" t="s">
        <v>93</v>
      </c>
      <c r="G187" s="94"/>
      <c r="H187" s="94" t="s">
        <v>93</v>
      </c>
      <c r="I187" s="76"/>
    </row>
    <row r="188" spans="1:9" ht="15.75">
      <c r="A188" s="94">
        <v>16</v>
      </c>
      <c r="B188" s="94">
        <v>100024</v>
      </c>
      <c r="C188" s="3" t="s">
        <v>416</v>
      </c>
      <c r="D188" s="94">
        <v>4256</v>
      </c>
      <c r="E188" s="71" t="s">
        <v>428</v>
      </c>
      <c r="F188" s="94">
        <v>4</v>
      </c>
      <c r="G188" s="94">
        <v>0</v>
      </c>
      <c r="H188" s="94">
        <f t="shared" si="8"/>
        <v>4</v>
      </c>
      <c r="I188" s="76" t="s">
        <v>295</v>
      </c>
    </row>
    <row r="189" spans="1:9" ht="15.75">
      <c r="A189" s="94">
        <v>17</v>
      </c>
      <c r="B189" s="94">
        <v>100444</v>
      </c>
      <c r="C189" s="3" t="s">
        <v>429</v>
      </c>
      <c r="D189" s="94">
        <v>1626</v>
      </c>
      <c r="E189" s="71" t="s">
        <v>430</v>
      </c>
      <c r="F189" s="94" t="s">
        <v>93</v>
      </c>
      <c r="G189" s="94"/>
      <c r="H189" s="94" t="s">
        <v>93</v>
      </c>
      <c r="I189" s="76"/>
    </row>
  </sheetData>
  <mergeCells count="55">
    <mergeCell ref="A159:I159"/>
    <mergeCell ref="A160:A161"/>
    <mergeCell ref="B160:B161"/>
    <mergeCell ref="C160:C161"/>
    <mergeCell ref="D160:D161"/>
    <mergeCell ref="E160:E161"/>
    <mergeCell ref="F160:G160"/>
    <mergeCell ref="H160:H161"/>
    <mergeCell ref="I160:I161"/>
    <mergeCell ref="A121:I121"/>
    <mergeCell ref="A122:A123"/>
    <mergeCell ref="B122:B123"/>
    <mergeCell ref="C122:C123"/>
    <mergeCell ref="D122:D123"/>
    <mergeCell ref="E122:E123"/>
    <mergeCell ref="F122:G122"/>
    <mergeCell ref="H122:H123"/>
    <mergeCell ref="I122:I123"/>
    <mergeCell ref="A31:I31"/>
    <mergeCell ref="A33:A34"/>
    <mergeCell ref="B33:B34"/>
    <mergeCell ref="C33:C34"/>
    <mergeCell ref="D33:D34"/>
    <mergeCell ref="E33:E34"/>
    <mergeCell ref="F33:G33"/>
    <mergeCell ref="H33:H34"/>
    <mergeCell ref="I33:I34"/>
    <mergeCell ref="I4:I5"/>
    <mergeCell ref="A2:I2"/>
    <mergeCell ref="E4:E5"/>
    <mergeCell ref="A29:I29"/>
    <mergeCell ref="F4:G4"/>
    <mergeCell ref="C4:C5"/>
    <mergeCell ref="B4:B5"/>
    <mergeCell ref="A4:A5"/>
    <mergeCell ref="H4:H5"/>
    <mergeCell ref="D4:D5"/>
    <mergeCell ref="F100:G100"/>
    <mergeCell ref="H100:H101"/>
    <mergeCell ref="I100:I101"/>
    <mergeCell ref="A98:I98"/>
    <mergeCell ref="A100:A101"/>
    <mergeCell ref="B100:B101"/>
    <mergeCell ref="C100:C101"/>
    <mergeCell ref="D100:D101"/>
    <mergeCell ref="E100:E101"/>
    <mergeCell ref="A170:I170"/>
    <mergeCell ref="A171:A172"/>
    <mergeCell ref="B171:B172"/>
    <mergeCell ref="C171:C172"/>
    <mergeCell ref="D171:D172"/>
    <mergeCell ref="E171:E172"/>
    <mergeCell ref="F171:G171"/>
    <mergeCell ref="H171:H172"/>
    <mergeCell ref="I171:I172"/>
  </mergeCells>
  <pageMargins left="0.46" right="0.16" top="0.2" bottom="0.26" header="0.2" footer="0.2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RELGDE III RESULTS</vt:lpstr>
      <vt:lpstr>REL NOVICE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2016-11-09T06:05:27Z</dcterms:modified>
</cp:coreProperties>
</file>